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Šatov\soupis prací\"/>
    </mc:Choice>
  </mc:AlternateContent>
  <bookViews>
    <workbookView xWindow="0" yWindow="0" windowWidth="0" windowHeight="0" activeTab="2"/>
  </bookViews>
  <sheets>
    <sheet name="000Ostatní" sheetId="2" r:id="rId1"/>
    <sheet name="000Vedlejší" sheetId="3" r:id="rId2"/>
    <sheet name="SO 201" sheetId="4" r:id="rId3"/>
  </sheets>
  <calcPr/>
</workbook>
</file>

<file path=xl/calcChain.xml><?xml version="1.0" encoding="utf-8"?>
<calcChain xmlns="http://schemas.openxmlformats.org/spreadsheetml/2006/main">
  <c i="4" l="1" r="I3"/>
  <c r="I165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I160"/>
  <c r="O161"/>
  <c r="I161"/>
  <c r="I151"/>
  <c r="O156"/>
  <c r="I156"/>
  <c r="O152"/>
  <c r="I152"/>
  <c r="I134"/>
  <c r="O147"/>
  <c r="I147"/>
  <c r="O143"/>
  <c r="I143"/>
  <c r="O139"/>
  <c r="I139"/>
  <c r="O135"/>
  <c r="I135"/>
  <c r="I97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I72"/>
  <c r="O93"/>
  <c r="I93"/>
  <c r="O89"/>
  <c r="I89"/>
  <c r="O85"/>
  <c r="I85"/>
  <c r="O81"/>
  <c r="I81"/>
  <c r="O77"/>
  <c r="I77"/>
  <c r="O73"/>
  <c r="I73"/>
  <c r="I59"/>
  <c r="O68"/>
  <c r="I68"/>
  <c r="O64"/>
  <c r="I64"/>
  <c r="O60"/>
  <c r="I60"/>
  <c r="I46"/>
  <c r="O55"/>
  <c r="I55"/>
  <c r="O51"/>
  <c r="I51"/>
  <c r="O47"/>
  <c r="I47"/>
  <c r="I21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<sst xmlns="http://schemas.openxmlformats.org/spreadsheetml/2006/main">
  <si>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</si>
  <si>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</si>
  <si>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</si>
  <si>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</si>
  <si>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</si>
  <si>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III/41322</t>
  </si>
  <si>
    <t>Šatov, most 41322-2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</si>
  <si>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</si>
  <si>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</si>
  <si>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</si>
  <si>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</si>
  <si>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</si>
  <si>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</si>
  <si>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</si>
  <si>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</si>
  <si>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</si>
  <si>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</si>
  <si>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</si>
  <si>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</si>
  <si>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</si>
  <si>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</si>
  <si>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</si>
  <si>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</si>
  <si>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</si>
  <si>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</si>
  <si>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</si>
  <si>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</si>
  <si>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</si>
  <si>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</si>
  <si>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</si>
  <si>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</si>
  <si>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</si>
  <si>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</si>
  <si>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</si>
  <si>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</si>
  <si>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</t>
  </si>
  <si>
    <t>VV</t>
  </si>
  <si>
    <t>1 = 1,000 [A]</t>
  </si>
  <si>
    <t>TS</t>
  </si>
  <si>
    <t>zahrnuje veškeré náklady spojené s objednatelem požadovanými pracemi</t>
  </si>
  <si>
    <t>02945</t>
  </si>
  <si>
    <t>OSTAT POŽADAVKY - GEOMETRICKÝ PLÁN</t>
  </si>
  <si>
    <t>Geometrické plány - geometrický plán věcných břemen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</si>
  <si>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</si>
  <si>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</si>
  <si>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</si>
  <si>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</si>
  <si>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</si>
  <si>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</si>
  <si>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</si>
  <si>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</si>
  <si>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</si>
  <si>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</si>
  <si>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</si>
  <si>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</si>
  <si>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</si>
  <si>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stanovení, dodávku, umístění, údržbu, přemístění, nájem a odstranění dočasného dopravního značení</t>
  </si>
  <si>
    <t>Přechodná úprava dopravního značení a objízdných tras, včetně údržby a úprav_x000d_
během stavebních prací v souladu s TP66 - II.vydání "Zásady pro označování_x000d_
pracovních míst na PK" a s platnými předpisy pro navrhování DZ na PK, vč._x000d_
vyhlášky č. 294/2015 Sb._x000d_
Stávající svislé dopravní značky se pro potřeby PDZ zachovají a dle potřeby_x000d_
zakryjí, upraví nebo doplní. Přechodné SDZ (značky, směrovací desky, závory,_x000d_
semaforová souprava, světla) se umístí na nosičích a podkladních deskách včetně_x000d_
nutných přesunů dle jednotlivých fází (etap) výstavby, dodávky, montáže,_x000d_
demontáže.</t>
  </si>
  <si>
    <t>00010</t>
  </si>
  <si>
    <t>Hlavní prohlídka mostu prováděná při uvedení stavby do provozu</t>
  </si>
  <si>
    <t>00012</t>
  </si>
  <si>
    <t>Mostní listy</t>
  </si>
  <si>
    <t>včetně zápisu do BMS</t>
  </si>
  <si>
    <t>00014</t>
  </si>
  <si>
    <t>Zajištění provedení a výstupů veškerých zkoušek a revizí</t>
  </si>
  <si>
    <t>00015</t>
  </si>
  <si>
    <t>Bezpečnostní opatření</t>
  </si>
  <si>
    <t>00017</t>
  </si>
  <si>
    <t>Havarijní, povodňový plán</t>
  </si>
  <si>
    <t>00018</t>
  </si>
  <si>
    <t>Návrh technologického postupu prací</t>
  </si>
  <si>
    <t>SO 201</t>
  </si>
  <si>
    <t>Most ev. č. 41322-2</t>
  </si>
  <si>
    <t>014102</t>
  </si>
  <si>
    <t>a</t>
  </si>
  <si>
    <t>POPLATKY ZA SKLÁDKU</t>
  </si>
  <si>
    <t>T</t>
  </si>
  <si>
    <t>zemina, kamení</t>
  </si>
  <si>
    <t>"`113326`"_x000d_
 9,75*2,00 = 19,500 [A]</t>
  </si>
  <si>
    <t>zahrnuje veškeré poplatky provozovateli skládky související s uložením odpadu na skládce.</t>
  </si>
  <si>
    <t>b</t>
  </si>
  <si>
    <t>stavební suť, prostý beton</t>
  </si>
  <si>
    <t>"`113524`"_x000d_
 10*0,27 t/m = 2,700 [A]_x000d_
 "`966156`"_x000d_
 11,25*2,30 = 25,875 [B]_x000d_
 celkem: A+B = 28,575 [C]</t>
  </si>
  <si>
    <t>c</t>
  </si>
  <si>
    <t>stavební suť, železobeton</t>
  </si>
  <si>
    <t>"`967168`"_x000d_
 2,673*2,50 = 6,683 [A]</t>
  </si>
  <si>
    <t>1</t>
  </si>
  <si>
    <t>Zemní práce</t>
  </si>
  <si>
    <t>113326</t>
  </si>
  <si>
    <t>ODSTRAN PODKL ZPEVNĚNÝCH PLOCH Z KAMENIVA NESTMEL, ODVOZ DO 12KM</t>
  </si>
  <si>
    <t>M3</t>
  </si>
  <si>
    <t xml:space="preserve">"`stavající chodník -  (délka*šířka*tloušťka)`"_x000d_
 10,00*1,00*0,30 = 3,000 [A]_x000d_
 "`pod přechodovým klínem z minerálního betonu za opěrou 1 (odměřeno digitálně z výkresu dwg - průřezová plocha*délka)`"_x000d_
 1,00*0,30*12,00 = 3,600 [B]_x000d_
 "`pod přechodovým klínem z minerálního betonu za opěrou 2 (odměřeno digitálně z výkresu dwg - průřezová plocha*délka)`"_x000d_
 1,00*0,30*10,50 = 3,150 [C]_x000d_
 celkem: A+B+C = 9,750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</si>
  <si>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</si>
  <si>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</si>
  <si>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</si>
  <si>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včetně odvozu a likvidace v režii zhotovitele</t>
  </si>
  <si>
    <t>"`odstranění ochrany izolace -""litý asfalt 30 mm (odměřeno digitálně z výkresu dwg - plocha*tloušťka)`"_x000d_
 10,50*0,03 = 0,315 [A]</t>
  </si>
  <si>
    <t>Položka zahrnuje:
- veškerou manipulaci s vybouranou sutí a s vybouranými hmotami vč. uložení na skládku.</t>
  </si>
  <si>
    <t>113524</t>
  </si>
  <si>
    <t>ODSTRANĚNÍ CHODNÍKOVÝCH A SILNIČNÍCH OBRUBNÍKŮ BETONOVÝCH, ODVOZ DO 5KM</t>
  </si>
  <si>
    <t>M</t>
  </si>
  <si>
    <t>"`stávající obruba (odměřeno digitálně z výkresu dwg)`"_x000d_
 10,00 = 10,000 [A]</t>
  </si>
  <si>
    <t>11352B</t>
  </si>
  <si>
    <t>ODSTRANĚNÍ CHODNÍKOVÝCH A SILNIČNÍCH OBRUBNÍKŮ BETONOVÝCH - DOPRAVA</t>
  </si>
  <si>
    <t>tkm</t>
  </si>
  <si>
    <t>dalších 6 km na skládku k pol. č. 11352B
0,27 t/m</t>
  </si>
  <si>
    <t>10*6*0,27 = 16,200 [A]</t>
  </si>
  <si>
    <t>Položka zahrnuje:
- samostatnou dopravu suti a vybouraných hmot.
Položka nezahrnuje:
- x
Způsob měření:
- množství se určí jako součin hmotnosti [t] a požadované vzdálenosti [km].</t>
  </si>
  <si>
    <t>11372</t>
  </si>
  <si>
    <t>FRÉZOVÁNÍ ZPEVNĚNÝCH PLOCH ASFALTOVÝCH</t>
  </si>
  <si>
    <t>"`frézování v místě opravy nosné konstrukce (odměřeno digitálně z výkresu dwg - plocha*tloušťka)`"_x000d_
 62,60*0,09 = 5,634 [A]_x000d_
 "`frézování v místě opravy mostního závěru a přechodové oblasti:`"_x000d_
 "- opěra 1 (odměřeno digitálně z výkresu dwg - délka*šířka)"_x000d_
 12,00*2,50*0,14 = 4,200 [B]_x000d_
 "- opěra 2 (odměřeno digitálně z výkresu dwg - délka*šířka)"_x000d_
 10,50*2,50*0,14 = 3,675 [C]_x000d_
 celkem: A+B+C = 13,509 [D]</t>
  </si>
  <si>
    <t>18110</t>
  </si>
  <si>
    <t>ÚPRAVA PLÁNĚ SE ZHUTNĚNÍM V HORNINĚ TŘ. I</t>
  </si>
  <si>
    <t>M2</t>
  </si>
  <si>
    <t>přehutnění dna výkopu pod přechodovým klínem</t>
  </si>
  <si>
    <t>"`za opěrou 1 (odměřeno digitálně z výkresu dwg - délka*šířka)`"_x000d_
 1,00*12,00 = 12,000 [A]_x000d_
 "`za opěrou 2 (odměřeno digitálně z výkresu dwg - délka*šířka)`"_x000d_
 1,00*10,50 = 10,500 [B]_x000d_
 celkem: A+B = 22,500 [C]</t>
  </si>
  <si>
    <t>Položka zahrnuje:
- úpravu pláně včetně vyrovnání výškových rozdílů. Míru zhutnění určuje projekt.
Položka nezahrnuje:
- x</t>
  </si>
  <si>
    <t>2</t>
  </si>
  <si>
    <t>Zakládání</t>
  </si>
  <si>
    <t>21331</t>
  </si>
  <si>
    <t>DRENÁŽNÍ VRSTVY Z BETONU MEZEROVITÉHO (DRENÁŽNÍHO)</t>
  </si>
  <si>
    <t>drenážní polymerbeton 0-50 mm v místě opravy nosné konstrukce (odměřeno digitálně z výkresu dwg - průřezová plocha*délka)</t>
  </si>
  <si>
    <t>0,056*10,00 = 0,560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</si>
  <si>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</si>
  <si>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přechodový klín z mezerovitého betonu</t>
  </si>
  <si>
    <t>"`za opěrou 1 (odměřeno digitálně z výkresu dwg - průřezová plocha*délka)`"_x000d_
 1,00*0,50*12,00 = 6,000 [A]_x000d_
 "`za opěrou 2 (odměřeno digitálně z výkresu dwg - průřezová plocha*délka)`"_x000d_
 1,00*0,50*10,50 = 5,250 [B]_x000d_
 celkem: A+B = 11,250 [C]</t>
  </si>
  <si>
    <t>21461F</t>
  </si>
  <si>
    <t>SEPARAČNÍ GEOTEXTILIE DO 600G/M2</t>
  </si>
  <si>
    <t>600g/m2</t>
  </si>
  <si>
    <t>"`ochrana izolace - geotextilie (odměřeno digitálně z výkresu dwg - délka*šířka)`"_x000d_
 10,00*1,40 = 14,000 [A]_x000d_
 "`přechodový klín za opěrou 1 (odměřeno digitálně z výkresu dwg - průřezová délka*šířka)`"_x000d_
 2,80*12,00 = 33,600 [B]_x000d_
 "`přechodový klín za opěrou 2 (odměřeno digitálně z výkresu dwg - průřezová délka*šířka)`"_x000d_
 2,80*10,50 = 29,400 [C]_x000d_
 celkem: A+B+C = 77,000 [D]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</si>
  <si>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</si>
  <si>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3</t>
  </si>
  <si>
    <t>Svislé a kompletní konstrukce</t>
  </si>
  <si>
    <t>31717</t>
  </si>
  <si>
    <t>KOVOVÉ KONSTRUKCE PRO KOTVENÍ ŘÍMSY</t>
  </si>
  <si>
    <t>KG</t>
  </si>
  <si>
    <t>římsové kotvy, včetně vrtu a zálivky</t>
  </si>
  <si>
    <t>"`počet ks*délka*váha`"_x000d_
 12*0,30*3,85 = 13,860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</si>
  <si>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</si>
  <si>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</si>
  <si>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</si>
  <si>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monolitická obruba z betonu C30/37-XC4+XD3+XF4, šířky 300 mm
tvar dle projektové dokumentace</t>
  </si>
  <si>
    <t>10,00*0,30*0,30 = 0,900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</si>
  <si>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</si>
  <si>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</si>
  <si>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</si>
  <si>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vyztužení monolitické obruby 250 kg/m3, B500 B</t>
  </si>
  <si>
    <t>0,90*0,250 = 0,225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</si>
  <si>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</si>
  <si>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</si>
  <si>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</si>
  <si>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421326</t>
  </si>
  <si>
    <t>MOSTNÍ NOSNÉ DESKOVÉ KONSTRUKCE ZE ŽELEZOBETONU C35/45</t>
  </si>
  <si>
    <t>oprava nosné konstrukce (měřeno digitálně z výkresu dwg - průřezová plocha*délka)
z betonu C35/45 - XC4+XF2+XD1</t>
  </si>
  <si>
    <t>0,754*9 = 6,786 [A]</t>
  </si>
  <si>
    <t>421365</t>
  </si>
  <si>
    <t>VÝZTUŽ MOSTNÍ DESKOVÉ KONSTRUKCE Z OCELI 10505, B500B</t>
  </si>
  <si>
    <t>výztuž oprav nosné konstrukce 200 kg/m3, B500 B</t>
  </si>
  <si>
    <t>6,786*0,200 = 1,357 [A]</t>
  </si>
  <si>
    <t>451314</t>
  </si>
  <si>
    <t>PODKLADNÍ A VÝPLŇOVÉ VRSTVY Z PROSTÉHO BETONU C25/30</t>
  </si>
  <si>
    <t>lože pod kamennou dlažbou v tl. 150 mm z betonu C25/30n-XF3</t>
  </si>
  <si>
    <t>30,00*0,20*0,15 = 0,900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</si>
  <si>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</si>
  <si>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</si>
  <si>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</si>
  <si>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podkladní vstva z ŠD 16-32 v tl. 320 mm pod dlažbu chodníku</t>
  </si>
  <si>
    <t>10,00*1,00*0,32 = 3,200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</si>
  <si>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</si>
  <si>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pod přechodovým klínem ze ŠD 0-63</t>
  </si>
  <si>
    <t>"`za opěrou 1 (odměřeno digitálně z výkresu dwg - průřezová plocha*délka)`"_x000d_
 0,30*12,00 = 3,600 [A]_x000d_
 "`za opěrou 2 (odměřeno digitálně z výkresu dwg - průřezová plocha*délka)`"_x000d_
 0,30*10,50 = 3,150 [B]_x000d_
 celkem: A+B = 6,750 [C]</t>
  </si>
  <si>
    <t>465512</t>
  </si>
  <si>
    <t>DLAŽBY Z LOMOVÉHO KAMENE NA MC</t>
  </si>
  <si>
    <t>20% doplnění opevnění před opěrou 1 z lomového kamene v tl. 200 mm, vč. spárování hmotou s odolností XF4</t>
  </si>
  <si>
    <t>30,00*0,20*0,20 = 1,200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</si>
  <si>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</si>
  <si>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</si>
  <si>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 pozemní</t>
  </si>
  <si>
    <t>572123</t>
  </si>
  <si>
    <t>INFILTRAČNÍ POSTŘIK Z EMULZE DO 1,0KG/M2</t>
  </si>
  <si>
    <t>0,70 kg/m2</t>
  </si>
  <si>
    <t>"`pokládka podkladní vrstvy v místě opravy mostního závěru opěry 1 (odměřeno digitálně z výkresu dwg - délka*šířka)`"_x000d_
 12,00*1,50 = 18,000 [A]_x000d_
 "`pokládka podkladní vrstvy v místě opravy mostního závěru opěry 2 (odměřeno digitálně z výkresu dwg - délka*šířka)`"_x000d_
 10,50*1,50 = 15,750 [B]_x000d_
 celkem: A+B = 33,750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</si>
  <si>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</si>
  <si>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</si>
  <si>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</si>
  <si>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0,40 kg/m2</t>
  </si>
  <si>
    <t xml:space="preserve">"`pod obrusnou vrstvou v místě opravy nosné konstrukce (odměřeno digitálně z výkresu dwg)`"_x000d_
 62,60 = 62,600 [A]_x000d_
 "`pod obrusnou vrstvou  v místě opravy mostního závěru opěry 1 (odměřeno digitálně z výkresu dwg - délka*šířka)`"_x000d_
 12,00*2,50 = 30,000 [B]_x000d_
 "`pod obrusnou vrstvou  v místě opravy mostního závěru opěry 2 (odměřeno digitálně z výkresu dwg - délka*šířka)`"_x000d_
 10,50*2,50 = 26,250 [C]_x000d_
 "`pod ložnou vrstvou  v místě opravy mostního závěru opěry 1 (odměřeno digitálně z výkresu dwg - délka*šířka)`"_x000d_
 12,00*2,00 = 24,000 [D]_x000d_
 "`pod ložnou vrstvou  v místě opravy mostního závěru opěry 2 (odměřeno digitálně z výkresu dwg - délka*šířka)`"_x000d_
 10,50*2,00 = 21,000 [E]_x000d_
 celkem: A+B+C+D+E = 163,850 [F]</t>
  </si>
  <si>
    <t>574A44</t>
  </si>
  <si>
    <t>ASFALTOVÝ BETON PRO OBRUSNÉ VRSTVY ACO 11+ TL. 50MM</t>
  </si>
  <si>
    <t>"`pokládka obrusné vrstvy v místě opravy nosné konstrukce (odměřeno digitálně z výkresu dwg)`"_x000d_
 62,60 = 62,600 [A]_x000d_
 "`pokládka obrusné vrstvy v místě opravy mostního závěru opěry 1 (odměřeno digitálně z výkresu dwg - délka*šířka)`"_x000d_
 12,00*2,50 = 30,000 [B]_x000d_
 "`pokládka obrusné vrstvy v místě opravy mostního závěru opěry 2 (odměřeno digitálně z výkresu dwg - délka*šířka)`"_x000d_
 10,50*2,50 = 26,250 [C]_x000d_
 celkem: A+B+C = 118,850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</si>
  <si>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</si>
  <si>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</si>
  <si>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</si>
  <si>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</si>
  <si>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"`pokládka ložné vrstvy v místě opravy nosné konstrukce (odměřeno digitálně z výkresu dwg)`"_x000d_
 62,60 = 62,600 [A]_x000d_
 "`pokládka ložné vrstvy v místě opravy mostního závěru opěry 1 (odměřeno digitálně z výkresu dwg - délka*šířka)`"_x000d_
 12,00*2,00 = 24,000 [B]_x000d_
 "`pokládka ložné vrstvy v místě opravy mostního závěru opěry 2 (odměřeno digitálně z výkresu dwg - délka*šířka)`"_x000d_
 10,50*2,00 = 21,000 [C]_x000d_
 celkem: A+B+C = 107,600 [D]</t>
  </si>
  <si>
    <t>574E46</t>
  </si>
  <si>
    <t>ASFALTOVÝ BETON PRO PODKLADNÍ VRSTVY ACP 16+, 16S TL. 50MM</t>
  </si>
  <si>
    <t>ACP 16+</t>
  </si>
  <si>
    <t>575F43</t>
  </si>
  <si>
    <t>LITÝ ASFALT MA IV (OCHRANA MOSTNÍ IZOLACE) 11 TL. 35MM MODIFIK</t>
  </si>
  <si>
    <t>MA 11 IV z modifikovaného asfaltu gradace 10/40 nebo 25/55 v tl.35 mm
ČSN EN 13108-6</t>
  </si>
  <si>
    <t>"`opěra 1 (odměřeno digitálně z výkresu dwg - délka)`"_x000d_
 12,00*0,70 = 8,400 [A]_x000d_
 "`opěra 2 (odměřeno digitálně z výkresu dwg - délka)`"_x000d_
 10,50*0,70 = 7,350 [B]_x000d_
 celkem: A+B = 15,750 [C]</t>
  </si>
  <si>
    <t>57791A</t>
  </si>
  <si>
    <t>VÝSPRAVA VÝTLUKŮ SMĚSÍ ACO (HMOTNOST)</t>
  </si>
  <si>
    <t>lokální vysprávky objízdné trasy - přesná místa budou určena investorem po domluvě, "čerpáno se souhlasem investora"
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</si>
  <si>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20,00 = 20,000 [A]</t>
  </si>
  <si>
    <t>Položka zahrnuje:
- odfrézování nebo jiné odstranění poškozených vozovkových vrstev
- zaříznutí hran
- vyčištění
- nátěr
- dodání a výplň předepsanou zhutněnou balenou asfaltovou směsí
- asfaltová zálivka
Položka nezahrnuje:
- x</t>
  </si>
  <si>
    <t>587205</t>
  </si>
  <si>
    <t>PŘEDLÁŽDĚNÍ KRYTU Z BETONOVÝCH DLAŽDIC</t>
  </si>
  <si>
    <t>rozebrání stávající dlažby, odvoz, uskladnění, zpětný dovoz a pokládka dlažby, včetně dodání ŠD 4-8 mm v tl. 40 mm</t>
  </si>
  <si>
    <t>10,00*1,00 = 10,000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</si>
  <si>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</si>
  <si>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58920</t>
  </si>
  <si>
    <t>VÝPLŇ SPAR MODIFIKOVANÝM ASFALTEM</t>
  </si>
  <si>
    <t>k pol. č. 919111</t>
  </si>
  <si>
    <t>"`opěra 1 (odměřeno digitálně z výkresu dwg)`"_x000d_
 2*12,00 = 24,000 [A]_x000d_
 "`opěra 2 (odměřeno digitálně z výkresu dwg)`"_x000d_
 2*10,50 = 21,000 [B]_x000d_
 celkem: A+B = 45,000 [C]</t>
  </si>
  <si>
    <t>Položka zahrnuje: 
- dodávku předepsaného materiálu
- vyčištění a výplň spar tímto materiálem
Položka nezahrnuje:
- x</t>
  </si>
  <si>
    <t>6</t>
  </si>
  <si>
    <t>Úpravy povrchů, podlahy a osazování výplní</t>
  </si>
  <si>
    <t>626111</t>
  </si>
  <si>
    <t>REPROFILACE PODHLEDŮ, SVISLÝCH PLOCH SANAČNÍ MALTOU JEDNOVRST TL 10MM</t>
  </si>
  <si>
    <t>"`spodní a boční líc nosné konstrukce`"_x000d_
 148,00 = 148,000 [A]_x000d_
 "`líce opěr`"_x000d_
 18,00 = 18,000 [B]_x000d_
 celkem: A+B = 166,000 [C]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</si>
  <si>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</si>
  <si>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</si>
  <si>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</si>
  <si>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k pol. č. 626111</t>
  </si>
  <si>
    <t>166,00 = 166,000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</si>
  <si>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</si>
  <si>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62652</t>
  </si>
  <si>
    <t>OCHRANA VÝZTUŽE PŘI NEDOSTATEČNÉM KRYTÍ</t>
  </si>
  <si>
    <t>pasivační a antikorozní nátěr očištěné nosné konstrukce v rozsahu 20%</t>
  </si>
  <si>
    <t>166,00*0,20 = 33,200 [A]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</si>
  <si>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</si>
  <si>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62845</t>
  </si>
  <si>
    <t>SPÁROVÁNÍ STÁVAJÍCÍCH DLAŽEB CEMENT MALTOU</t>
  </si>
  <si>
    <t>přespárování původního opevnění před opěrou 1 z lomového kamene hmotou s odolností XF4</t>
  </si>
  <si>
    <t>30,00-(30,00*0,20) = 24,000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</si>
  <si>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</si>
  <si>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</t>
  </si>
  <si>
    <t>Přidružená stavební výroba</t>
  </si>
  <si>
    <t>711412</t>
  </si>
  <si>
    <t>IZOLACE MOSTOVEK CELOPLOŠNÁ ASFALTOVÝMI PÁSY</t>
  </si>
  <si>
    <t>"`izolace nové mostovky s napojením na stávající (dvě vrstvy)`"_x000d_
 (10,50+9,00*1,80)*2 = 53,400 [A]_x000d_
 "`izolace závěrné zídky u opěry 1 (plošná délka*šířka)`"_x000d_
 12,00*1,80 = 21,600 [B]_x000d_
 "`izolace závěrné zídky u opěry 2 (plošná délka*šířka)`"_x000d_
 10,50*1,80 = 18,900 [C]_x000d_
 celkem: A+B+C = 93,900 [D]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</si>
  <si>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</si>
  <si>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78383</t>
  </si>
  <si>
    <t>NÁTĚRY BETON KONSTR TYP S4 (OS-C)</t>
  </si>
  <si>
    <t>sjednocující epoxidový nátěr k pol. č. 626111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</si>
  <si>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</si>
  <si>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</t>
  </si>
  <si>
    <t>Trubní vedení</t>
  </si>
  <si>
    <t>87634</t>
  </si>
  <si>
    <t>CHRÁNIČKY Z TRUB PLASTOVÝCH DN DO 200MM</t>
  </si>
  <si>
    <t>DN 200</t>
  </si>
  <si>
    <t>"`chránička pro mostní odvodňovací trubičky (počet*délka)`"_x000d_
 3*0,70 = 2,100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</si>
  <si>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</si>
  <si>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9</t>
  </si>
  <si>
    <t>Ostatní konstrukce a práce, bourání</t>
  </si>
  <si>
    <t>919111</t>
  </si>
  <si>
    <t>ŘEZÁNÍ ASFALTOVÉHO KRYTU VOZOVEK TL DO 50MM</t>
  </si>
  <si>
    <t>Položka zahrnuje:
- řezání vozovkové vrstvy v předepsané tloušťce
- spotřeba vody
Položka nezahrnuje:
- x</t>
  </si>
  <si>
    <t>93164</t>
  </si>
  <si>
    <t>MOSTNÍ ZÁVĚRY ELASTICKÉ PRŮŘEZU DO 0,034M2</t>
  </si>
  <si>
    <t>vščetně krycího plechu, izolačního pásu v šířce 250 mm pod plechem, izolačního pásu v šířce 500 mm nad plechem, výplně zálivkou dle výkresové dokumentace</t>
  </si>
  <si>
    <t>"`opěra 1 (odměřeno digitálně z výkresu dwg - délka)`"_x000d_
 12,00 = 12,000 [A]_x000d_
 "`opěra 2 (odměřeno digitálně z výkresu dwg - délka)`"_x000d_
 10,50 = 10,500 [B]_x000d_
 celkem: A+B = 22,500 [C]</t>
  </si>
  <si>
    <t>Položka zahrnuje:
- zahrnuje veškeré práce spojené s kompletním provedením mostních závěrů od úrovně izolace, t.j. 
- položení pracovní separační vrstvy na hotovou izolaci před pokládkou vozovky
- vyříznutí a vybourání položené vozovky v prostoru dilatace
- dodávka a montáž metalizovaných krycích plechů
- položení definitivní separační vrstvy
- provedení vlastního mostního závěru zálivkovou hmotou
Položka nezahrnuje:
- x
Způsob měření:
- měří se v metrech běžných</t>
  </si>
  <si>
    <t>936532</t>
  </si>
  <si>
    <t>MOSTNÍ ODVODŇOVACÍ SOUPRAVA 300/500</t>
  </si>
  <si>
    <t>KUS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</si>
  <si>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</si>
  <si>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936541</t>
  </si>
  <si>
    <t>MOSTNÍ ODVODŇOVACÍ TRUBKA (POVRCHŮ IZOLACE) Z NEREZ OCELI</t>
  </si>
  <si>
    <t>DN 50 v max. vzdálenosti 2,00 m, vyústění trubiček min. 150 mm pod líc nosné konstrukce</t>
  </si>
  <si>
    <t>3 = 3,000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</si>
  <si>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</si>
  <si>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938543</t>
  </si>
  <si>
    <t>OČIŠTĚNÍ BETON KONSTR OTRYSKÁNÍM TLAK VODOU DO 1000 BARŮ</t>
  </si>
  <si>
    <t>včetně odvozu a likvidace vzniklého odpadu v režii zhotovitele</t>
  </si>
  <si>
    <t>Položka zahrnuje:
- očištění předepsaným způsobem
- odklizení vzniklého odpadu
Položka nezahrnuje:
- x</t>
  </si>
  <si>
    <t>93867</t>
  </si>
  <si>
    <t>OČIŠTĚNÍ OCEL KONSTR BROUŠENÍM</t>
  </si>
  <si>
    <t>obnažená výztuž bude očištěna do stříbrné barvy, 20% plochy</t>
  </si>
  <si>
    <t>966156</t>
  </si>
  <si>
    <t>BOURÁNÍ KONSTRUKCÍ Z PROST BETONU S ODVOZEM DO 12KM</t>
  </si>
  <si>
    <t>"`přechodový klín za opěrou 1 (odměřeno digitálně z výkresu dwg - průřezová plocha*délka)`"_x000d_
 0,50*12,00 = 6,000 [A]_x000d_
 "`přechodový klín za opěrou 2 (odměřeno digitálně z výkresu dwg - průřezová plocha*délka)`"_x000d_
 0,5*10,50 = 5,250 [B]_x000d_
 celkem: A+B = 11,250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</si>
  <si>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</si>
  <si>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967168</t>
  </si>
  <si>
    <t>VYBOURÁNÍ ČÁSTÍ KONSTRUKCÍ ŽELEZOBET S ODVOZEM DO 20KM</t>
  </si>
  <si>
    <t>"`nosná kontstrukce (měřeno digitálně z výkresu dwg - průřezová plocha*délka)`"_x000d_
 0,297*9,00 = 2,673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</si>
  <si>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</si>
  <si>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96716B</t>
  </si>
  <si>
    <t>VYBOURÁNÍ ČÁSTÍ KONSTRUKCÍ ŽELEZOBET - DOPRAVA</t>
  </si>
  <si>
    <t>dalších 14 km dopravy k pol. č. 967168</t>
  </si>
  <si>
    <t>2,673*2,50*14 = 93,555 [A]</t>
  </si>
  <si>
    <t>Položka zahrnuje:
- samostatnou dopravu suti a vybouraných hmot
Položka nezahrnuje:
- x
Způsob měření:
- součin hmotnosti [t] a požadované vzdálenosti [km].</t>
  </si>
  <si>
    <t>967851</t>
  </si>
  <si>
    <t>VYBOURÁNÍ MOSTNÍCH DILATAČNÍCH ZÁVĚRŮ PODPOVRCHOVÝCH</t>
  </si>
  <si>
    <t>včetně vytvoření drážky hl. 20 mm
včetně odvozu a likvidace v režii zhotovitele</t>
  </si>
  <si>
    <t>`opěra 1` 12,00 = 12,000 [A]_x000d_
 `opěra 2` 10,50 = 10,500 [B]_x000d_
 celkem. A+B = 22,500 [C]</t>
  </si>
  <si>
    <t>Položka zahrnuje:
- veškerou manipulaci s vybouranou sutí a hmotami včetně roztřídění na jednotlivé části a včetně uložení na skládku
- veškeré další práce plynoucí z technologického předpisu a z platných předpisů</t>
  </si>
  <si>
    <t>96787</t>
  </si>
  <si>
    <t>VYBOURÁNÍ MOSTNÍCH ODVODŇOVAČŮ</t>
  </si>
  <si>
    <t>Položka zahrnuje:
- veškerou manipulaci s vybouranou sutí a hmotami včetně uložení na skládku
- veškeré další práce plynoucí z technologického předpisu a z platných předpisů</t>
  </si>
  <si>
    <t>97817</t>
  </si>
  <si>
    <t>ODSTRANĚNÍ MOSTNÍ IZOLACE</t>
  </si>
  <si>
    <t>"`(odměřeno digitálně z výkresu dwg)`"_x000d_
 10,50 = 10,500 [A]</t>
  </si>
  <si>
    <t>Položka zahrnuje:
- veškeré práce plynoucí z technologického předpisu a z platných předpisů
- veškerou manipulaci s vybouranou sutí a hmotami včetně uložení na skládku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</si>
</sst>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 ht="75">
      <c r="A17" s="29" t="s">
        <v>38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44</v>
      </c>
      <c r="D18" s="29" t="s">
        <v>31</v>
      </c>
      <c r="E18" s="31" t="s">
        <v>45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 ht="75">
      <c r="A21" s="29" t="s">
        <v>38</v>
      </c>
      <c r="B21" s="41"/>
      <c r="C21" s="42"/>
      <c r="D21" s="42"/>
      <c r="E21" s="31" t="s">
        <v>46</v>
      </c>
      <c r="F21" s="42"/>
      <c r="G21" s="42"/>
      <c r="H21" s="42"/>
      <c r="I21" s="42"/>
      <c r="J2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SUMIFS(I10:I49,A10:A49,"P")</f>
        <v>0</v>
      </c>
      <c r="J9" s="28"/>
    </row>
    <row r="10">
      <c r="A10" s="29" t="s">
        <v>29</v>
      </c>
      <c r="B10" s="29">
        <v>1</v>
      </c>
      <c r="C10" s="30" t="s">
        <v>48</v>
      </c>
      <c r="D10" s="29" t="s">
        <v>49</v>
      </c>
      <c r="E10" s="31" t="s">
        <v>50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51</v>
      </c>
      <c r="D14" s="29" t="s">
        <v>49</v>
      </c>
      <c r="E14" s="31" t="s">
        <v>52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53</v>
      </c>
      <c r="D18" s="29" t="s">
        <v>49</v>
      </c>
      <c r="E18" s="31" t="s">
        <v>54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55</v>
      </c>
      <c r="D22" s="29" t="s">
        <v>49</v>
      </c>
      <c r="E22" s="31" t="s">
        <v>56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25">
      <c r="A23" s="29" t="s">
        <v>34</v>
      </c>
      <c r="B23" s="36"/>
      <c r="C23" s="37"/>
      <c r="D23" s="37"/>
      <c r="E23" s="31" t="s">
        <v>57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37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58</v>
      </c>
      <c r="D26" s="29" t="s">
        <v>49</v>
      </c>
      <c r="E26" s="31" t="s">
        <v>59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37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60</v>
      </c>
      <c r="D30" s="29" t="s">
        <v>49</v>
      </c>
      <c r="E30" s="31" t="s">
        <v>61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62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37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63</v>
      </c>
      <c r="D34" s="29" t="s">
        <v>49</v>
      </c>
      <c r="E34" s="31" t="s">
        <v>64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37</v>
      </c>
      <c r="F36" s="37"/>
      <c r="G36" s="37"/>
      <c r="H36" s="37"/>
      <c r="I36" s="37"/>
      <c r="J36" s="38"/>
    </row>
    <row r="37">
      <c r="A37" s="29" t="s">
        <v>38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65</v>
      </c>
      <c r="D38" s="29" t="s">
        <v>49</v>
      </c>
      <c r="E38" s="31" t="s">
        <v>66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37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67</v>
      </c>
      <c r="D42" s="29" t="s">
        <v>49</v>
      </c>
      <c r="E42" s="31" t="s">
        <v>68</v>
      </c>
      <c r="F42" s="32" t="s">
        <v>33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37</v>
      </c>
      <c r="F44" s="37"/>
      <c r="G44" s="37"/>
      <c r="H44" s="37"/>
      <c r="I44" s="37"/>
      <c r="J44" s="38"/>
    </row>
    <row r="45">
      <c r="A45" s="29" t="s">
        <v>38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69</v>
      </c>
      <c r="D46" s="29" t="s">
        <v>49</v>
      </c>
      <c r="E46" s="31" t="s">
        <v>70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0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37</v>
      </c>
      <c r="F48" s="37"/>
      <c r="G48" s="37"/>
      <c r="H48" s="37"/>
      <c r="I48" s="37"/>
      <c r="J48" s="38"/>
    </row>
    <row r="49">
      <c r="A49" s="29" t="s">
        <v>38</v>
      </c>
      <c r="B49" s="41"/>
      <c r="C49" s="42"/>
      <c r="D49" s="42"/>
      <c r="E49" s="44" t="s">
        <v>31</v>
      </c>
      <c r="F49" s="42"/>
      <c r="G49" s="42"/>
      <c r="H49" s="42"/>
      <c r="I49" s="42"/>
      <c r="J4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71</v>
      </c>
      <c r="I3" s="16">
        <f>SUMIFS(I8:I213,A8:A213,"SD")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71</v>
      </c>
      <c r="D4" s="13"/>
      <c r="E4" s="14" t="s">
        <v>72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73</v>
      </c>
      <c r="D9" s="29" t="s">
        <v>74</v>
      </c>
      <c r="E9" s="31" t="s">
        <v>75</v>
      </c>
      <c r="F9" s="32" t="s">
        <v>76</v>
      </c>
      <c r="G9" s="33">
        <v>19.5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77</v>
      </c>
      <c r="F10" s="37"/>
      <c r="G10" s="37"/>
      <c r="H10" s="37"/>
      <c r="I10" s="37"/>
      <c r="J10" s="38"/>
    </row>
    <row r="11" ht="30">
      <c r="A11" s="29" t="s">
        <v>36</v>
      </c>
      <c r="B11" s="36"/>
      <c r="C11" s="37"/>
      <c r="D11" s="37"/>
      <c r="E11" s="39" t="s">
        <v>78</v>
      </c>
      <c r="F11" s="37"/>
      <c r="G11" s="37"/>
      <c r="H11" s="37"/>
      <c r="I11" s="37"/>
      <c r="J11" s="38"/>
    </row>
    <row r="12" ht="30">
      <c r="A12" s="29" t="s">
        <v>38</v>
      </c>
      <c r="B12" s="36"/>
      <c r="C12" s="37"/>
      <c r="D12" s="37"/>
      <c r="E12" s="31" t="s">
        <v>79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73</v>
      </c>
      <c r="D13" s="29" t="s">
        <v>80</v>
      </c>
      <c r="E13" s="31" t="s">
        <v>75</v>
      </c>
      <c r="F13" s="32" t="s">
        <v>76</v>
      </c>
      <c r="G13" s="33">
        <v>28.574999999999999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81</v>
      </c>
      <c r="F14" s="37"/>
      <c r="G14" s="37"/>
      <c r="H14" s="37"/>
      <c r="I14" s="37"/>
      <c r="J14" s="38"/>
    </row>
    <row r="15" ht="75">
      <c r="A15" s="29" t="s">
        <v>36</v>
      </c>
      <c r="B15" s="36"/>
      <c r="C15" s="37"/>
      <c r="D15" s="37"/>
      <c r="E15" s="39" t="s">
        <v>82</v>
      </c>
      <c r="F15" s="37"/>
      <c r="G15" s="37"/>
      <c r="H15" s="37"/>
      <c r="I15" s="37"/>
      <c r="J15" s="38"/>
    </row>
    <row r="16" ht="30">
      <c r="A16" s="29" t="s">
        <v>38</v>
      </c>
      <c r="B16" s="36"/>
      <c r="C16" s="37"/>
      <c r="D16" s="37"/>
      <c r="E16" s="31" t="s">
        <v>79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73</v>
      </c>
      <c r="D17" s="29" t="s">
        <v>83</v>
      </c>
      <c r="E17" s="31" t="s">
        <v>75</v>
      </c>
      <c r="F17" s="32" t="s">
        <v>76</v>
      </c>
      <c r="G17" s="33">
        <v>6.6829999999999998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84</v>
      </c>
      <c r="F18" s="37"/>
      <c r="G18" s="37"/>
      <c r="H18" s="37"/>
      <c r="I18" s="37"/>
      <c r="J18" s="38"/>
    </row>
    <row r="19" ht="30">
      <c r="A19" s="29" t="s">
        <v>36</v>
      </c>
      <c r="B19" s="36"/>
      <c r="C19" s="37"/>
      <c r="D19" s="37"/>
      <c r="E19" s="39" t="s">
        <v>85</v>
      </c>
      <c r="F19" s="37"/>
      <c r="G19" s="37"/>
      <c r="H19" s="37"/>
      <c r="I19" s="37"/>
      <c r="J19" s="38"/>
    </row>
    <row r="20" ht="30">
      <c r="A20" s="29" t="s">
        <v>38</v>
      </c>
      <c r="B20" s="36"/>
      <c r="C20" s="37"/>
      <c r="D20" s="37"/>
      <c r="E20" s="31" t="s">
        <v>79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86</v>
      </c>
      <c r="D21" s="26"/>
      <c r="E21" s="23" t="s">
        <v>87</v>
      </c>
      <c r="F21" s="26"/>
      <c r="G21" s="26"/>
      <c r="H21" s="26"/>
      <c r="I21" s="27">
        <f>SUMIFS(I22:I45,A22:A45,"P")</f>
        <v>0</v>
      </c>
      <c r="J21" s="28"/>
    </row>
    <row r="22" ht="30">
      <c r="A22" s="29" t="s">
        <v>29</v>
      </c>
      <c r="B22" s="29">
        <v>4</v>
      </c>
      <c r="C22" s="30" t="s">
        <v>88</v>
      </c>
      <c r="D22" s="29" t="s">
        <v>31</v>
      </c>
      <c r="E22" s="31" t="s">
        <v>89</v>
      </c>
      <c r="F22" s="32" t="s">
        <v>90</v>
      </c>
      <c r="G22" s="33">
        <v>9.75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0" t="s">
        <v>31</v>
      </c>
      <c r="F23" s="37"/>
      <c r="G23" s="37"/>
      <c r="H23" s="37"/>
      <c r="I23" s="37"/>
      <c r="J23" s="38"/>
    </row>
    <row r="24" ht="135">
      <c r="A24" s="29" t="s">
        <v>36</v>
      </c>
      <c r="B24" s="36"/>
      <c r="C24" s="37"/>
      <c r="D24" s="37"/>
      <c r="E24" s="39" t="s">
        <v>91</v>
      </c>
      <c r="F24" s="37"/>
      <c r="G24" s="37"/>
      <c r="H24" s="37"/>
      <c r="I24" s="37"/>
      <c r="J24" s="38"/>
    </row>
    <row r="25" ht="120">
      <c r="A25" s="29" t="s">
        <v>38</v>
      </c>
      <c r="B25" s="36"/>
      <c r="C25" s="37"/>
      <c r="D25" s="37"/>
      <c r="E25" s="31" t="s">
        <v>92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93</v>
      </c>
      <c r="D26" s="29" t="s">
        <v>31</v>
      </c>
      <c r="E26" s="31" t="s">
        <v>94</v>
      </c>
      <c r="F26" s="32" t="s">
        <v>90</v>
      </c>
      <c r="G26" s="33">
        <v>0.315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95</v>
      </c>
      <c r="F27" s="37"/>
      <c r="G27" s="37"/>
      <c r="H27" s="37"/>
      <c r="I27" s="37"/>
      <c r="J27" s="38"/>
    </row>
    <row r="28" ht="45">
      <c r="A28" s="29" t="s">
        <v>36</v>
      </c>
      <c r="B28" s="36"/>
      <c r="C28" s="37"/>
      <c r="D28" s="37"/>
      <c r="E28" s="39" t="s">
        <v>96</v>
      </c>
      <c r="F28" s="37"/>
      <c r="G28" s="37"/>
      <c r="H28" s="37"/>
      <c r="I28" s="37"/>
      <c r="J28" s="38"/>
    </row>
    <row r="29" ht="45">
      <c r="A29" s="29" t="s">
        <v>38</v>
      </c>
      <c r="B29" s="36"/>
      <c r="C29" s="37"/>
      <c r="D29" s="37"/>
      <c r="E29" s="31" t="s">
        <v>97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98</v>
      </c>
      <c r="D30" s="29" t="s">
        <v>31</v>
      </c>
      <c r="E30" s="31" t="s">
        <v>99</v>
      </c>
      <c r="F30" s="32" t="s">
        <v>100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9" t="s">
        <v>101</v>
      </c>
      <c r="F32" s="37"/>
      <c r="G32" s="37"/>
      <c r="H32" s="37"/>
      <c r="I32" s="37"/>
      <c r="J32" s="38"/>
    </row>
    <row r="33" ht="120">
      <c r="A33" s="29" t="s">
        <v>38</v>
      </c>
      <c r="B33" s="36"/>
      <c r="C33" s="37"/>
      <c r="D33" s="37"/>
      <c r="E33" s="31" t="s">
        <v>92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102</v>
      </c>
      <c r="D34" s="29" t="s">
        <v>31</v>
      </c>
      <c r="E34" s="31" t="s">
        <v>103</v>
      </c>
      <c r="F34" s="32" t="s">
        <v>104</v>
      </c>
      <c r="G34" s="33">
        <v>16.199999999999999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105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106</v>
      </c>
      <c r="F36" s="37"/>
      <c r="G36" s="37"/>
      <c r="H36" s="37"/>
      <c r="I36" s="37"/>
      <c r="J36" s="38"/>
    </row>
    <row r="37" ht="105">
      <c r="A37" s="29" t="s">
        <v>38</v>
      </c>
      <c r="B37" s="36"/>
      <c r="C37" s="37"/>
      <c r="D37" s="37"/>
      <c r="E37" s="31" t="s">
        <v>107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108</v>
      </c>
      <c r="D38" s="29" t="s">
        <v>31</v>
      </c>
      <c r="E38" s="31" t="s">
        <v>109</v>
      </c>
      <c r="F38" s="32" t="s">
        <v>90</v>
      </c>
      <c r="G38" s="33">
        <v>13.509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95</v>
      </c>
      <c r="F39" s="37"/>
      <c r="G39" s="37"/>
      <c r="H39" s="37"/>
      <c r="I39" s="37"/>
      <c r="J39" s="38"/>
    </row>
    <row r="40" ht="135">
      <c r="A40" s="29" t="s">
        <v>36</v>
      </c>
      <c r="B40" s="36"/>
      <c r="C40" s="37"/>
      <c r="D40" s="37"/>
      <c r="E40" s="39" t="s">
        <v>110</v>
      </c>
      <c r="F40" s="37"/>
      <c r="G40" s="37"/>
      <c r="H40" s="37"/>
      <c r="I40" s="37"/>
      <c r="J40" s="38"/>
    </row>
    <row r="41" ht="45">
      <c r="A41" s="29" t="s">
        <v>38</v>
      </c>
      <c r="B41" s="36"/>
      <c r="C41" s="37"/>
      <c r="D41" s="37"/>
      <c r="E41" s="31" t="s">
        <v>97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111</v>
      </c>
      <c r="D42" s="29" t="s">
        <v>31</v>
      </c>
      <c r="E42" s="31" t="s">
        <v>112</v>
      </c>
      <c r="F42" s="32" t="s">
        <v>113</v>
      </c>
      <c r="G42" s="33">
        <v>22.5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114</v>
      </c>
      <c r="F43" s="37"/>
      <c r="G43" s="37"/>
      <c r="H43" s="37"/>
      <c r="I43" s="37"/>
      <c r="J43" s="38"/>
    </row>
    <row r="44" ht="75">
      <c r="A44" s="29" t="s">
        <v>36</v>
      </c>
      <c r="B44" s="36"/>
      <c r="C44" s="37"/>
      <c r="D44" s="37"/>
      <c r="E44" s="39" t="s">
        <v>115</v>
      </c>
      <c r="F44" s="37"/>
      <c r="G44" s="37"/>
      <c r="H44" s="37"/>
      <c r="I44" s="37"/>
      <c r="J44" s="38"/>
    </row>
    <row r="45" ht="75">
      <c r="A45" s="29" t="s">
        <v>38</v>
      </c>
      <c r="B45" s="36"/>
      <c r="C45" s="37"/>
      <c r="D45" s="37"/>
      <c r="E45" s="31" t="s">
        <v>116</v>
      </c>
      <c r="F45" s="37"/>
      <c r="G45" s="37"/>
      <c r="H45" s="37"/>
      <c r="I45" s="37"/>
      <c r="J45" s="38"/>
    </row>
    <row r="46">
      <c r="A46" s="23" t="s">
        <v>26</v>
      </c>
      <c r="B46" s="24"/>
      <c r="C46" s="25" t="s">
        <v>117</v>
      </c>
      <c r="D46" s="26"/>
      <c r="E46" s="23" t="s">
        <v>118</v>
      </c>
      <c r="F46" s="26"/>
      <c r="G46" s="26"/>
      <c r="H46" s="26"/>
      <c r="I46" s="27">
        <f>SUMIFS(I47:I58,A47:A58,"P")</f>
        <v>0</v>
      </c>
      <c r="J46" s="28"/>
    </row>
    <row r="47">
      <c r="A47" s="29" t="s">
        <v>29</v>
      </c>
      <c r="B47" s="29">
        <v>10</v>
      </c>
      <c r="C47" s="30" t="s">
        <v>119</v>
      </c>
      <c r="D47" s="29" t="s">
        <v>74</v>
      </c>
      <c r="E47" s="31" t="s">
        <v>120</v>
      </c>
      <c r="F47" s="32" t="s">
        <v>90</v>
      </c>
      <c r="G47" s="33">
        <v>0.56000000000000005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34</v>
      </c>
      <c r="B48" s="36"/>
      <c r="C48" s="37"/>
      <c r="D48" s="37"/>
      <c r="E48" s="31" t="s">
        <v>121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122</v>
      </c>
      <c r="F49" s="37"/>
      <c r="G49" s="37"/>
      <c r="H49" s="37"/>
      <c r="I49" s="37"/>
      <c r="J49" s="38"/>
    </row>
    <row r="50" ht="105">
      <c r="A50" s="29" t="s">
        <v>38</v>
      </c>
      <c r="B50" s="36"/>
      <c r="C50" s="37"/>
      <c r="D50" s="37"/>
      <c r="E50" s="31" t="s">
        <v>123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119</v>
      </c>
      <c r="D51" s="29" t="s">
        <v>80</v>
      </c>
      <c r="E51" s="31" t="s">
        <v>120</v>
      </c>
      <c r="F51" s="32" t="s">
        <v>90</v>
      </c>
      <c r="G51" s="33">
        <v>11.25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124</v>
      </c>
      <c r="F52" s="37"/>
      <c r="G52" s="37"/>
      <c r="H52" s="37"/>
      <c r="I52" s="37"/>
      <c r="J52" s="38"/>
    </row>
    <row r="53" ht="105">
      <c r="A53" s="29" t="s">
        <v>36</v>
      </c>
      <c r="B53" s="36"/>
      <c r="C53" s="37"/>
      <c r="D53" s="37"/>
      <c r="E53" s="39" t="s">
        <v>125</v>
      </c>
      <c r="F53" s="37"/>
      <c r="G53" s="37"/>
      <c r="H53" s="37"/>
      <c r="I53" s="37"/>
      <c r="J53" s="38"/>
    </row>
    <row r="54" ht="105">
      <c r="A54" s="29" t="s">
        <v>38</v>
      </c>
      <c r="B54" s="36"/>
      <c r="C54" s="37"/>
      <c r="D54" s="37"/>
      <c r="E54" s="31" t="s">
        <v>123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126</v>
      </c>
      <c r="D55" s="29" t="s">
        <v>31</v>
      </c>
      <c r="E55" s="31" t="s">
        <v>127</v>
      </c>
      <c r="F55" s="32" t="s">
        <v>113</v>
      </c>
      <c r="G55" s="33">
        <v>77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128</v>
      </c>
      <c r="F56" s="37"/>
      <c r="G56" s="37"/>
      <c r="H56" s="37"/>
      <c r="I56" s="37"/>
      <c r="J56" s="38"/>
    </row>
    <row r="57" ht="150">
      <c r="A57" s="29" t="s">
        <v>36</v>
      </c>
      <c r="B57" s="36"/>
      <c r="C57" s="37"/>
      <c r="D57" s="37"/>
      <c r="E57" s="39" t="s">
        <v>129</v>
      </c>
      <c r="F57" s="37"/>
      <c r="G57" s="37"/>
      <c r="H57" s="37"/>
      <c r="I57" s="37"/>
      <c r="J57" s="38"/>
    </row>
    <row r="58" ht="150">
      <c r="A58" s="29" t="s">
        <v>38</v>
      </c>
      <c r="B58" s="36"/>
      <c r="C58" s="37"/>
      <c r="D58" s="37"/>
      <c r="E58" s="31" t="s">
        <v>130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131</v>
      </c>
      <c r="D59" s="26"/>
      <c r="E59" s="23" t="s">
        <v>132</v>
      </c>
      <c r="F59" s="26"/>
      <c r="G59" s="26"/>
      <c r="H59" s="26"/>
      <c r="I59" s="27">
        <f>SUMIFS(I60:I71,A60:A71,"P")</f>
        <v>0</v>
      </c>
      <c r="J59" s="28"/>
    </row>
    <row r="60">
      <c r="A60" s="29" t="s">
        <v>29</v>
      </c>
      <c r="B60" s="29">
        <v>13</v>
      </c>
      <c r="C60" s="30" t="s">
        <v>133</v>
      </c>
      <c r="D60" s="29" t="s">
        <v>31</v>
      </c>
      <c r="E60" s="31" t="s">
        <v>134</v>
      </c>
      <c r="F60" s="32" t="s">
        <v>135</v>
      </c>
      <c r="G60" s="33">
        <v>13.859999999999999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136</v>
      </c>
      <c r="F61" s="37"/>
      <c r="G61" s="37"/>
      <c r="H61" s="37"/>
      <c r="I61" s="37"/>
      <c r="J61" s="38"/>
    </row>
    <row r="62" ht="30">
      <c r="A62" s="29" t="s">
        <v>36</v>
      </c>
      <c r="B62" s="36"/>
      <c r="C62" s="37"/>
      <c r="D62" s="37"/>
      <c r="E62" s="39" t="s">
        <v>137</v>
      </c>
      <c r="F62" s="37"/>
      <c r="G62" s="37"/>
      <c r="H62" s="37"/>
      <c r="I62" s="37"/>
      <c r="J62" s="38"/>
    </row>
    <row r="63" ht="90">
      <c r="A63" s="29" t="s">
        <v>38</v>
      </c>
      <c r="B63" s="36"/>
      <c r="C63" s="37"/>
      <c r="D63" s="37"/>
      <c r="E63" s="31" t="s">
        <v>138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139</v>
      </c>
      <c r="D64" s="29" t="s">
        <v>31</v>
      </c>
      <c r="E64" s="31" t="s">
        <v>140</v>
      </c>
      <c r="F64" s="32" t="s">
        <v>90</v>
      </c>
      <c r="G64" s="33">
        <v>0.90000000000000002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34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39" t="s">
        <v>142</v>
      </c>
      <c r="F66" s="37"/>
      <c r="G66" s="37"/>
      <c r="H66" s="37"/>
      <c r="I66" s="37"/>
      <c r="J66" s="38"/>
    </row>
    <row r="67" ht="409.5">
      <c r="A67" s="29" t="s">
        <v>38</v>
      </c>
      <c r="B67" s="36"/>
      <c r="C67" s="37"/>
      <c r="D67" s="37"/>
      <c r="E67" s="31" t="s">
        <v>143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144</v>
      </c>
      <c r="D68" s="29" t="s">
        <v>31</v>
      </c>
      <c r="E68" s="31" t="s">
        <v>145</v>
      </c>
      <c r="F68" s="32" t="s">
        <v>76</v>
      </c>
      <c r="G68" s="33">
        <v>0.22500000000000001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146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39" t="s">
        <v>147</v>
      </c>
      <c r="F70" s="37"/>
      <c r="G70" s="37"/>
      <c r="H70" s="37"/>
      <c r="I70" s="37"/>
      <c r="J70" s="38"/>
    </row>
    <row r="71" ht="375">
      <c r="A71" s="29" t="s">
        <v>38</v>
      </c>
      <c r="B71" s="36"/>
      <c r="C71" s="37"/>
      <c r="D71" s="37"/>
      <c r="E71" s="31" t="s">
        <v>148</v>
      </c>
      <c r="F71" s="37"/>
      <c r="G71" s="37"/>
      <c r="H71" s="37"/>
      <c r="I71" s="37"/>
      <c r="J71" s="38"/>
    </row>
    <row r="72">
      <c r="A72" s="23" t="s">
        <v>26</v>
      </c>
      <c r="B72" s="24"/>
      <c r="C72" s="25" t="s">
        <v>149</v>
      </c>
      <c r="D72" s="26"/>
      <c r="E72" s="23" t="s">
        <v>150</v>
      </c>
      <c r="F72" s="26"/>
      <c r="G72" s="26"/>
      <c r="H72" s="26"/>
      <c r="I72" s="27">
        <f>SUMIFS(I73:I96,A73:A96,"P")</f>
        <v>0</v>
      </c>
      <c r="J72" s="28"/>
    </row>
    <row r="73">
      <c r="A73" s="29" t="s">
        <v>29</v>
      </c>
      <c r="B73" s="29">
        <v>16</v>
      </c>
      <c r="C73" s="30" t="s">
        <v>151</v>
      </c>
      <c r="D73" s="29" t="s">
        <v>49</v>
      </c>
      <c r="E73" s="31" t="s">
        <v>152</v>
      </c>
      <c r="F73" s="32" t="s">
        <v>90</v>
      </c>
      <c r="G73" s="33">
        <v>6.7859999999999996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45">
      <c r="A74" s="29" t="s">
        <v>34</v>
      </c>
      <c r="B74" s="36"/>
      <c r="C74" s="37"/>
      <c r="D74" s="37"/>
      <c r="E74" s="31" t="s">
        <v>153</v>
      </c>
      <c r="F74" s="37"/>
      <c r="G74" s="37"/>
      <c r="H74" s="37"/>
      <c r="I74" s="37"/>
      <c r="J74" s="38"/>
    </row>
    <row r="75">
      <c r="A75" s="29" t="s">
        <v>36</v>
      </c>
      <c r="B75" s="36"/>
      <c r="C75" s="37"/>
      <c r="D75" s="37"/>
      <c r="E75" s="39" t="s">
        <v>154</v>
      </c>
      <c r="F75" s="37"/>
      <c r="G75" s="37"/>
      <c r="H75" s="37"/>
      <c r="I75" s="37"/>
      <c r="J75" s="38"/>
    </row>
    <row r="76" ht="409.5">
      <c r="A76" s="29" t="s">
        <v>38</v>
      </c>
      <c r="B76" s="36"/>
      <c r="C76" s="37"/>
      <c r="D76" s="37"/>
      <c r="E76" s="31" t="s">
        <v>143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155</v>
      </c>
      <c r="D77" s="29" t="s">
        <v>31</v>
      </c>
      <c r="E77" s="31" t="s">
        <v>156</v>
      </c>
      <c r="F77" s="32" t="s">
        <v>76</v>
      </c>
      <c r="G77" s="33">
        <v>1.357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157</v>
      </c>
      <c r="F78" s="37"/>
      <c r="G78" s="37"/>
      <c r="H78" s="37"/>
      <c r="I78" s="37"/>
      <c r="J78" s="38"/>
    </row>
    <row r="79">
      <c r="A79" s="29" t="s">
        <v>36</v>
      </c>
      <c r="B79" s="36"/>
      <c r="C79" s="37"/>
      <c r="D79" s="37"/>
      <c r="E79" s="39" t="s">
        <v>158</v>
      </c>
      <c r="F79" s="37"/>
      <c r="G79" s="37"/>
      <c r="H79" s="37"/>
      <c r="I79" s="37"/>
      <c r="J79" s="38"/>
    </row>
    <row r="80" ht="375">
      <c r="A80" s="29" t="s">
        <v>38</v>
      </c>
      <c r="B80" s="36"/>
      <c r="C80" s="37"/>
      <c r="D80" s="37"/>
      <c r="E80" s="31" t="s">
        <v>148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159</v>
      </c>
      <c r="D81" s="29" t="s">
        <v>31</v>
      </c>
      <c r="E81" s="31" t="s">
        <v>160</v>
      </c>
      <c r="F81" s="32" t="s">
        <v>90</v>
      </c>
      <c r="G81" s="33">
        <v>0.90000000000000002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161</v>
      </c>
      <c r="F82" s="37"/>
      <c r="G82" s="37"/>
      <c r="H82" s="37"/>
      <c r="I82" s="37"/>
      <c r="J82" s="38"/>
    </row>
    <row r="83">
      <c r="A83" s="29" t="s">
        <v>36</v>
      </c>
      <c r="B83" s="36"/>
      <c r="C83" s="37"/>
      <c r="D83" s="37"/>
      <c r="E83" s="39" t="s">
        <v>162</v>
      </c>
      <c r="F83" s="37"/>
      <c r="G83" s="37"/>
      <c r="H83" s="37"/>
      <c r="I83" s="37"/>
      <c r="J83" s="38"/>
    </row>
    <row r="84" ht="409.5">
      <c r="A84" s="29" t="s">
        <v>38</v>
      </c>
      <c r="B84" s="36"/>
      <c r="C84" s="37"/>
      <c r="D84" s="37"/>
      <c r="E84" s="31" t="s">
        <v>163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164</v>
      </c>
      <c r="D85" s="29" t="s">
        <v>74</v>
      </c>
      <c r="E85" s="31" t="s">
        <v>165</v>
      </c>
      <c r="F85" s="32" t="s">
        <v>90</v>
      </c>
      <c r="G85" s="33">
        <v>3.2000000000000002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166</v>
      </c>
      <c r="F86" s="37"/>
      <c r="G86" s="37"/>
      <c r="H86" s="37"/>
      <c r="I86" s="37"/>
      <c r="J86" s="38"/>
    </row>
    <row r="87">
      <c r="A87" s="29" t="s">
        <v>36</v>
      </c>
      <c r="B87" s="36"/>
      <c r="C87" s="37"/>
      <c r="D87" s="37"/>
      <c r="E87" s="39" t="s">
        <v>167</v>
      </c>
      <c r="F87" s="37"/>
      <c r="G87" s="37"/>
      <c r="H87" s="37"/>
      <c r="I87" s="37"/>
      <c r="J87" s="38"/>
    </row>
    <row r="88" ht="105">
      <c r="A88" s="29" t="s">
        <v>38</v>
      </c>
      <c r="B88" s="36"/>
      <c r="C88" s="37"/>
      <c r="D88" s="37"/>
      <c r="E88" s="31" t="s">
        <v>168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164</v>
      </c>
      <c r="D89" s="29" t="s">
        <v>80</v>
      </c>
      <c r="E89" s="31" t="s">
        <v>165</v>
      </c>
      <c r="F89" s="32" t="s">
        <v>90</v>
      </c>
      <c r="G89" s="33">
        <v>6.75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31" t="s">
        <v>169</v>
      </c>
      <c r="F90" s="37"/>
      <c r="G90" s="37"/>
      <c r="H90" s="37"/>
      <c r="I90" s="37"/>
      <c r="J90" s="38"/>
    </row>
    <row r="91" ht="105">
      <c r="A91" s="29" t="s">
        <v>36</v>
      </c>
      <c r="B91" s="36"/>
      <c r="C91" s="37"/>
      <c r="D91" s="37"/>
      <c r="E91" s="39" t="s">
        <v>170</v>
      </c>
      <c r="F91" s="37"/>
      <c r="G91" s="37"/>
      <c r="H91" s="37"/>
      <c r="I91" s="37"/>
      <c r="J91" s="38"/>
    </row>
    <row r="92" ht="105">
      <c r="A92" s="29" t="s">
        <v>38</v>
      </c>
      <c r="B92" s="36"/>
      <c r="C92" s="37"/>
      <c r="D92" s="37"/>
      <c r="E92" s="31" t="s">
        <v>168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171</v>
      </c>
      <c r="D93" s="29" t="s">
        <v>31</v>
      </c>
      <c r="E93" s="31" t="s">
        <v>172</v>
      </c>
      <c r="F93" s="32" t="s">
        <v>90</v>
      </c>
      <c r="G93" s="33">
        <v>1.2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34</v>
      </c>
      <c r="B94" s="36"/>
      <c r="C94" s="37"/>
      <c r="D94" s="37"/>
      <c r="E94" s="31" t="s">
        <v>173</v>
      </c>
      <c r="F94" s="37"/>
      <c r="G94" s="37"/>
      <c r="H94" s="37"/>
      <c r="I94" s="37"/>
      <c r="J94" s="38"/>
    </row>
    <row r="95">
      <c r="A95" s="29" t="s">
        <v>36</v>
      </c>
      <c r="B95" s="36"/>
      <c r="C95" s="37"/>
      <c r="D95" s="37"/>
      <c r="E95" s="39" t="s">
        <v>174</v>
      </c>
      <c r="F95" s="37"/>
      <c r="G95" s="37"/>
      <c r="H95" s="37"/>
      <c r="I95" s="37"/>
      <c r="J95" s="38"/>
    </row>
    <row r="96" ht="150">
      <c r="A96" s="29" t="s">
        <v>38</v>
      </c>
      <c r="B96" s="36"/>
      <c r="C96" s="37"/>
      <c r="D96" s="37"/>
      <c r="E96" s="31" t="s">
        <v>175</v>
      </c>
      <c r="F96" s="37"/>
      <c r="G96" s="37"/>
      <c r="H96" s="37"/>
      <c r="I96" s="37"/>
      <c r="J96" s="38"/>
    </row>
    <row r="97">
      <c r="A97" s="23" t="s">
        <v>26</v>
      </c>
      <c r="B97" s="24"/>
      <c r="C97" s="25" t="s">
        <v>176</v>
      </c>
      <c r="D97" s="26"/>
      <c r="E97" s="23" t="s">
        <v>177</v>
      </c>
      <c r="F97" s="26"/>
      <c r="G97" s="26"/>
      <c r="H97" s="26"/>
      <c r="I97" s="27">
        <f>SUMIFS(I98:I133,A98:A133,"P")</f>
        <v>0</v>
      </c>
      <c r="J97" s="28"/>
    </row>
    <row r="98">
      <c r="A98" s="29" t="s">
        <v>29</v>
      </c>
      <c r="B98" s="29">
        <v>22</v>
      </c>
      <c r="C98" s="30" t="s">
        <v>178</v>
      </c>
      <c r="D98" s="29" t="s">
        <v>31</v>
      </c>
      <c r="E98" s="31" t="s">
        <v>179</v>
      </c>
      <c r="F98" s="32" t="s">
        <v>113</v>
      </c>
      <c r="G98" s="33">
        <v>33.75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180</v>
      </c>
      <c r="F99" s="37"/>
      <c r="G99" s="37"/>
      <c r="H99" s="37"/>
      <c r="I99" s="37"/>
      <c r="J99" s="38"/>
    </row>
    <row r="100" ht="105">
      <c r="A100" s="29" t="s">
        <v>36</v>
      </c>
      <c r="B100" s="36"/>
      <c r="C100" s="37"/>
      <c r="D100" s="37"/>
      <c r="E100" s="39" t="s">
        <v>181</v>
      </c>
      <c r="F100" s="37"/>
      <c r="G100" s="37"/>
      <c r="H100" s="37"/>
      <c r="I100" s="37"/>
      <c r="J100" s="38"/>
    </row>
    <row r="101" ht="120">
      <c r="A101" s="29" t="s">
        <v>38</v>
      </c>
      <c r="B101" s="36"/>
      <c r="C101" s="37"/>
      <c r="D101" s="37"/>
      <c r="E101" s="31" t="s">
        <v>182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183</v>
      </c>
      <c r="D102" s="29" t="s">
        <v>31</v>
      </c>
      <c r="E102" s="31" t="s">
        <v>184</v>
      </c>
      <c r="F102" s="32" t="s">
        <v>113</v>
      </c>
      <c r="G102" s="33">
        <v>163.84999999999999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185</v>
      </c>
      <c r="F103" s="37"/>
      <c r="G103" s="37"/>
      <c r="H103" s="37"/>
      <c r="I103" s="37"/>
      <c r="J103" s="38"/>
    </row>
    <row r="104" ht="240">
      <c r="A104" s="29" t="s">
        <v>36</v>
      </c>
      <c r="B104" s="36"/>
      <c r="C104" s="37"/>
      <c r="D104" s="37"/>
      <c r="E104" s="39" t="s">
        <v>186</v>
      </c>
      <c r="F104" s="37"/>
      <c r="G104" s="37"/>
      <c r="H104" s="37"/>
      <c r="I104" s="37"/>
      <c r="J104" s="38"/>
    </row>
    <row r="105" ht="120">
      <c r="A105" s="29" t="s">
        <v>38</v>
      </c>
      <c r="B105" s="36"/>
      <c r="C105" s="37"/>
      <c r="D105" s="37"/>
      <c r="E105" s="31" t="s">
        <v>182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187</v>
      </c>
      <c r="D106" s="29" t="s">
        <v>31</v>
      </c>
      <c r="E106" s="31" t="s">
        <v>188</v>
      </c>
      <c r="F106" s="32" t="s">
        <v>113</v>
      </c>
      <c r="G106" s="33">
        <v>118.84999999999999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0" t="s">
        <v>31</v>
      </c>
      <c r="F107" s="37"/>
      <c r="G107" s="37"/>
      <c r="H107" s="37"/>
      <c r="I107" s="37"/>
      <c r="J107" s="38"/>
    </row>
    <row r="108" ht="150">
      <c r="A108" s="29" t="s">
        <v>36</v>
      </c>
      <c r="B108" s="36"/>
      <c r="C108" s="37"/>
      <c r="D108" s="37"/>
      <c r="E108" s="39" t="s">
        <v>189</v>
      </c>
      <c r="F108" s="37"/>
      <c r="G108" s="37"/>
      <c r="H108" s="37"/>
      <c r="I108" s="37"/>
      <c r="J108" s="38"/>
    </row>
    <row r="109" ht="195">
      <c r="A109" s="29" t="s">
        <v>38</v>
      </c>
      <c r="B109" s="36"/>
      <c r="C109" s="37"/>
      <c r="D109" s="37"/>
      <c r="E109" s="31" t="s">
        <v>190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191</v>
      </c>
      <c r="D110" s="29" t="s">
        <v>31</v>
      </c>
      <c r="E110" s="31" t="s">
        <v>192</v>
      </c>
      <c r="F110" s="32" t="s">
        <v>113</v>
      </c>
      <c r="G110" s="33">
        <v>107.59999999999999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193</v>
      </c>
      <c r="F111" s="37"/>
      <c r="G111" s="37"/>
      <c r="H111" s="37"/>
      <c r="I111" s="37"/>
      <c r="J111" s="38"/>
    </row>
    <row r="112" ht="150">
      <c r="A112" s="29" t="s">
        <v>36</v>
      </c>
      <c r="B112" s="36"/>
      <c r="C112" s="37"/>
      <c r="D112" s="37"/>
      <c r="E112" s="39" t="s">
        <v>194</v>
      </c>
      <c r="F112" s="37"/>
      <c r="G112" s="37"/>
      <c r="H112" s="37"/>
      <c r="I112" s="37"/>
      <c r="J112" s="38"/>
    </row>
    <row r="113" ht="195">
      <c r="A113" s="29" t="s">
        <v>38</v>
      </c>
      <c r="B113" s="36"/>
      <c r="C113" s="37"/>
      <c r="D113" s="37"/>
      <c r="E113" s="31" t="s">
        <v>190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195</v>
      </c>
      <c r="D114" s="29" t="s">
        <v>31</v>
      </c>
      <c r="E114" s="31" t="s">
        <v>196</v>
      </c>
      <c r="F114" s="32" t="s">
        <v>113</v>
      </c>
      <c r="G114" s="33">
        <v>33.75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31" t="s">
        <v>197</v>
      </c>
      <c r="F115" s="37"/>
      <c r="G115" s="37"/>
      <c r="H115" s="37"/>
      <c r="I115" s="37"/>
      <c r="J115" s="38"/>
    </row>
    <row r="116" ht="105">
      <c r="A116" s="29" t="s">
        <v>36</v>
      </c>
      <c r="B116" s="36"/>
      <c r="C116" s="37"/>
      <c r="D116" s="37"/>
      <c r="E116" s="39" t="s">
        <v>181</v>
      </c>
      <c r="F116" s="37"/>
      <c r="G116" s="37"/>
      <c r="H116" s="37"/>
      <c r="I116" s="37"/>
      <c r="J116" s="38"/>
    </row>
    <row r="117" ht="195">
      <c r="A117" s="29" t="s">
        <v>38</v>
      </c>
      <c r="B117" s="36"/>
      <c r="C117" s="37"/>
      <c r="D117" s="37"/>
      <c r="E117" s="31" t="s">
        <v>190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198</v>
      </c>
      <c r="D118" s="29" t="s">
        <v>31</v>
      </c>
      <c r="E118" s="31" t="s">
        <v>199</v>
      </c>
      <c r="F118" s="32" t="s">
        <v>113</v>
      </c>
      <c r="G118" s="33">
        <v>15.75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30">
      <c r="A119" s="29" t="s">
        <v>34</v>
      </c>
      <c r="B119" s="36"/>
      <c r="C119" s="37"/>
      <c r="D119" s="37"/>
      <c r="E119" s="31" t="s">
        <v>200</v>
      </c>
      <c r="F119" s="37"/>
      <c r="G119" s="37"/>
      <c r="H119" s="37"/>
      <c r="I119" s="37"/>
      <c r="J119" s="38"/>
    </row>
    <row r="120" ht="75">
      <c r="A120" s="29" t="s">
        <v>36</v>
      </c>
      <c r="B120" s="36"/>
      <c r="C120" s="37"/>
      <c r="D120" s="37"/>
      <c r="E120" s="39" t="s">
        <v>201</v>
      </c>
      <c r="F120" s="37"/>
      <c r="G120" s="37"/>
      <c r="H120" s="37"/>
      <c r="I120" s="37"/>
      <c r="J120" s="38"/>
    </row>
    <row r="121" ht="195">
      <c r="A121" s="29" t="s">
        <v>38</v>
      </c>
      <c r="B121" s="36"/>
      <c r="C121" s="37"/>
      <c r="D121" s="37"/>
      <c r="E121" s="31" t="s">
        <v>190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202</v>
      </c>
      <c r="D122" s="29" t="s">
        <v>31</v>
      </c>
      <c r="E122" s="31" t="s">
        <v>203</v>
      </c>
      <c r="F122" s="32" t="s">
        <v>76</v>
      </c>
      <c r="G122" s="33">
        <v>20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105">
      <c r="A123" s="29" t="s">
        <v>34</v>
      </c>
      <c r="B123" s="36"/>
      <c r="C123" s="37"/>
      <c r="D123" s="37"/>
      <c r="E123" s="31" t="s">
        <v>204</v>
      </c>
      <c r="F123" s="37"/>
      <c r="G123" s="37"/>
      <c r="H123" s="37"/>
      <c r="I123" s="37"/>
      <c r="J123" s="38"/>
    </row>
    <row r="124">
      <c r="A124" s="29" t="s">
        <v>36</v>
      </c>
      <c r="B124" s="36"/>
      <c r="C124" s="37"/>
      <c r="D124" s="37"/>
      <c r="E124" s="39" t="s">
        <v>205</v>
      </c>
      <c r="F124" s="37"/>
      <c r="G124" s="37"/>
      <c r="H124" s="37"/>
      <c r="I124" s="37"/>
      <c r="J124" s="38"/>
    </row>
    <row r="125" ht="135">
      <c r="A125" s="29" t="s">
        <v>38</v>
      </c>
      <c r="B125" s="36"/>
      <c r="C125" s="37"/>
      <c r="D125" s="37"/>
      <c r="E125" s="31" t="s">
        <v>206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207</v>
      </c>
      <c r="D126" s="29" t="s">
        <v>31</v>
      </c>
      <c r="E126" s="31" t="s">
        <v>208</v>
      </c>
      <c r="F126" s="32" t="s">
        <v>113</v>
      </c>
      <c r="G126" s="33">
        <v>10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30">
      <c r="A127" s="29" t="s">
        <v>34</v>
      </c>
      <c r="B127" s="36"/>
      <c r="C127" s="37"/>
      <c r="D127" s="37"/>
      <c r="E127" s="31" t="s">
        <v>209</v>
      </c>
      <c r="F127" s="37"/>
      <c r="G127" s="37"/>
      <c r="H127" s="37"/>
      <c r="I127" s="37"/>
      <c r="J127" s="38"/>
    </row>
    <row r="128">
      <c r="A128" s="29" t="s">
        <v>36</v>
      </c>
      <c r="B128" s="36"/>
      <c r="C128" s="37"/>
      <c r="D128" s="37"/>
      <c r="E128" s="39" t="s">
        <v>210</v>
      </c>
      <c r="F128" s="37"/>
      <c r="G128" s="37"/>
      <c r="H128" s="37"/>
      <c r="I128" s="37"/>
      <c r="J128" s="38"/>
    </row>
    <row r="129" ht="165">
      <c r="A129" s="29" t="s">
        <v>38</v>
      </c>
      <c r="B129" s="36"/>
      <c r="C129" s="37"/>
      <c r="D129" s="37"/>
      <c r="E129" s="31" t="s">
        <v>211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212</v>
      </c>
      <c r="D130" s="29" t="s">
        <v>31</v>
      </c>
      <c r="E130" s="31" t="s">
        <v>213</v>
      </c>
      <c r="F130" s="32" t="s">
        <v>100</v>
      </c>
      <c r="G130" s="33">
        <v>45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214</v>
      </c>
      <c r="F131" s="37"/>
      <c r="G131" s="37"/>
      <c r="H131" s="37"/>
      <c r="I131" s="37"/>
      <c r="J131" s="38"/>
    </row>
    <row r="132" ht="75">
      <c r="A132" s="29" t="s">
        <v>36</v>
      </c>
      <c r="B132" s="36"/>
      <c r="C132" s="37"/>
      <c r="D132" s="37"/>
      <c r="E132" s="39" t="s">
        <v>215</v>
      </c>
      <c r="F132" s="37"/>
      <c r="G132" s="37"/>
      <c r="H132" s="37"/>
      <c r="I132" s="37"/>
      <c r="J132" s="38"/>
    </row>
    <row r="133" ht="75">
      <c r="A133" s="29" t="s">
        <v>38</v>
      </c>
      <c r="B133" s="36"/>
      <c r="C133" s="37"/>
      <c r="D133" s="37"/>
      <c r="E133" s="31" t="s">
        <v>216</v>
      </c>
      <c r="F133" s="37"/>
      <c r="G133" s="37"/>
      <c r="H133" s="37"/>
      <c r="I133" s="37"/>
      <c r="J133" s="38"/>
    </row>
    <row r="134">
      <c r="A134" s="23" t="s">
        <v>26</v>
      </c>
      <c r="B134" s="24"/>
      <c r="C134" s="25" t="s">
        <v>217</v>
      </c>
      <c r="D134" s="26"/>
      <c r="E134" s="23" t="s">
        <v>218</v>
      </c>
      <c r="F134" s="26"/>
      <c r="G134" s="26"/>
      <c r="H134" s="26"/>
      <c r="I134" s="27">
        <f>SUMIFS(I135:I150,A135:A150,"P")</f>
        <v>0</v>
      </c>
      <c r="J134" s="28"/>
    </row>
    <row r="135" ht="30">
      <c r="A135" s="29" t="s">
        <v>29</v>
      </c>
      <c r="B135" s="29">
        <v>31</v>
      </c>
      <c r="C135" s="30" t="s">
        <v>219</v>
      </c>
      <c r="D135" s="29" t="s">
        <v>31</v>
      </c>
      <c r="E135" s="31" t="s">
        <v>220</v>
      </c>
      <c r="F135" s="32" t="s">
        <v>113</v>
      </c>
      <c r="G135" s="33">
        <v>166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40" t="s">
        <v>31</v>
      </c>
      <c r="F136" s="37"/>
      <c r="G136" s="37"/>
      <c r="H136" s="37"/>
      <c r="I136" s="37"/>
      <c r="J136" s="38"/>
    </row>
    <row r="137" ht="75">
      <c r="A137" s="29" t="s">
        <v>36</v>
      </c>
      <c r="B137" s="36"/>
      <c r="C137" s="37"/>
      <c r="D137" s="37"/>
      <c r="E137" s="39" t="s">
        <v>221</v>
      </c>
      <c r="F137" s="37"/>
      <c r="G137" s="37"/>
      <c r="H137" s="37"/>
      <c r="I137" s="37"/>
      <c r="J137" s="38"/>
    </row>
    <row r="138" ht="120">
      <c r="A138" s="29" t="s">
        <v>38</v>
      </c>
      <c r="B138" s="36"/>
      <c r="C138" s="37"/>
      <c r="D138" s="37"/>
      <c r="E138" s="31" t="s">
        <v>222</v>
      </c>
      <c r="F138" s="37"/>
      <c r="G138" s="37"/>
      <c r="H138" s="37"/>
      <c r="I138" s="37"/>
      <c r="J138" s="38"/>
    </row>
    <row r="139">
      <c r="A139" s="29" t="s">
        <v>29</v>
      </c>
      <c r="B139" s="29">
        <v>32</v>
      </c>
      <c r="C139" s="30" t="s">
        <v>223</v>
      </c>
      <c r="D139" s="29" t="s">
        <v>31</v>
      </c>
      <c r="E139" s="31" t="s">
        <v>224</v>
      </c>
      <c r="F139" s="32" t="s">
        <v>113</v>
      </c>
      <c r="G139" s="33">
        <v>166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31" t="s">
        <v>225</v>
      </c>
      <c r="F140" s="37"/>
      <c r="G140" s="37"/>
      <c r="H140" s="37"/>
      <c r="I140" s="37"/>
      <c r="J140" s="38"/>
    </row>
    <row r="141">
      <c r="A141" s="29" t="s">
        <v>36</v>
      </c>
      <c r="B141" s="36"/>
      <c r="C141" s="37"/>
      <c r="D141" s="37"/>
      <c r="E141" s="39" t="s">
        <v>226</v>
      </c>
      <c r="F141" s="37"/>
      <c r="G141" s="37"/>
      <c r="H141" s="37"/>
      <c r="I141" s="37"/>
      <c r="J141" s="38"/>
    </row>
    <row r="142" ht="90">
      <c r="A142" s="29" t="s">
        <v>38</v>
      </c>
      <c r="B142" s="36"/>
      <c r="C142" s="37"/>
      <c r="D142" s="37"/>
      <c r="E142" s="31" t="s">
        <v>227</v>
      </c>
      <c r="F142" s="37"/>
      <c r="G142" s="37"/>
      <c r="H142" s="37"/>
      <c r="I142" s="37"/>
      <c r="J142" s="38"/>
    </row>
    <row r="143">
      <c r="A143" s="29" t="s">
        <v>29</v>
      </c>
      <c r="B143" s="29">
        <v>33</v>
      </c>
      <c r="C143" s="30" t="s">
        <v>228</v>
      </c>
      <c r="D143" s="29" t="s">
        <v>31</v>
      </c>
      <c r="E143" s="31" t="s">
        <v>229</v>
      </c>
      <c r="F143" s="32" t="s">
        <v>113</v>
      </c>
      <c r="G143" s="33">
        <v>33.200000000000003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31" t="s">
        <v>230</v>
      </c>
      <c r="F144" s="37"/>
      <c r="G144" s="37"/>
      <c r="H144" s="37"/>
      <c r="I144" s="37"/>
      <c r="J144" s="38"/>
    </row>
    <row r="145">
      <c r="A145" s="29" t="s">
        <v>36</v>
      </c>
      <c r="B145" s="36"/>
      <c r="C145" s="37"/>
      <c r="D145" s="37"/>
      <c r="E145" s="39" t="s">
        <v>231</v>
      </c>
      <c r="F145" s="37"/>
      <c r="G145" s="37"/>
      <c r="H145" s="37"/>
      <c r="I145" s="37"/>
      <c r="J145" s="38"/>
    </row>
    <row r="146" ht="105">
      <c r="A146" s="29" t="s">
        <v>38</v>
      </c>
      <c r="B146" s="36"/>
      <c r="C146" s="37"/>
      <c r="D146" s="37"/>
      <c r="E146" s="31" t="s">
        <v>232</v>
      </c>
      <c r="F146" s="37"/>
      <c r="G146" s="37"/>
      <c r="H146" s="37"/>
      <c r="I146" s="37"/>
      <c r="J146" s="38"/>
    </row>
    <row r="147">
      <c r="A147" s="29" t="s">
        <v>29</v>
      </c>
      <c r="B147" s="29">
        <v>34</v>
      </c>
      <c r="C147" s="30" t="s">
        <v>233</v>
      </c>
      <c r="D147" s="29" t="s">
        <v>31</v>
      </c>
      <c r="E147" s="31" t="s">
        <v>234</v>
      </c>
      <c r="F147" s="32" t="s">
        <v>113</v>
      </c>
      <c r="G147" s="33">
        <v>24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34</v>
      </c>
      <c r="B148" s="36"/>
      <c r="C148" s="37"/>
      <c r="D148" s="37"/>
      <c r="E148" s="31" t="s">
        <v>235</v>
      </c>
      <c r="F148" s="37"/>
      <c r="G148" s="37"/>
      <c r="H148" s="37"/>
      <c r="I148" s="37"/>
      <c r="J148" s="38"/>
    </row>
    <row r="149">
      <c r="A149" s="29" t="s">
        <v>36</v>
      </c>
      <c r="B149" s="36"/>
      <c r="C149" s="37"/>
      <c r="D149" s="37"/>
      <c r="E149" s="39" t="s">
        <v>236</v>
      </c>
      <c r="F149" s="37"/>
      <c r="G149" s="37"/>
      <c r="H149" s="37"/>
      <c r="I149" s="37"/>
      <c r="J149" s="38"/>
    </row>
    <row r="150" ht="135">
      <c r="A150" s="29" t="s">
        <v>38</v>
      </c>
      <c r="B150" s="36"/>
      <c r="C150" s="37"/>
      <c r="D150" s="37"/>
      <c r="E150" s="31" t="s">
        <v>237</v>
      </c>
      <c r="F150" s="37"/>
      <c r="G150" s="37"/>
      <c r="H150" s="37"/>
      <c r="I150" s="37"/>
      <c r="J150" s="38"/>
    </row>
    <row r="151">
      <c r="A151" s="23" t="s">
        <v>26</v>
      </c>
      <c r="B151" s="24"/>
      <c r="C151" s="25" t="s">
        <v>238</v>
      </c>
      <c r="D151" s="26"/>
      <c r="E151" s="23" t="s">
        <v>239</v>
      </c>
      <c r="F151" s="26"/>
      <c r="G151" s="26"/>
      <c r="H151" s="26"/>
      <c r="I151" s="27">
        <f>SUMIFS(I152:I159,A152:A159,"P")</f>
        <v>0</v>
      </c>
      <c r="J151" s="28"/>
    </row>
    <row r="152">
      <c r="A152" s="29" t="s">
        <v>29</v>
      </c>
      <c r="B152" s="29">
        <v>35</v>
      </c>
      <c r="C152" s="30" t="s">
        <v>240</v>
      </c>
      <c r="D152" s="29" t="s">
        <v>31</v>
      </c>
      <c r="E152" s="31" t="s">
        <v>241</v>
      </c>
      <c r="F152" s="32" t="s">
        <v>113</v>
      </c>
      <c r="G152" s="33">
        <v>93.900000000000006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34</v>
      </c>
      <c r="B153" s="36"/>
      <c r="C153" s="37"/>
      <c r="D153" s="37"/>
      <c r="E153" s="40" t="s">
        <v>31</v>
      </c>
      <c r="F153" s="37"/>
      <c r="G153" s="37"/>
      <c r="H153" s="37"/>
      <c r="I153" s="37"/>
      <c r="J153" s="38"/>
    </row>
    <row r="154" ht="105">
      <c r="A154" s="29" t="s">
        <v>36</v>
      </c>
      <c r="B154" s="36"/>
      <c r="C154" s="37"/>
      <c r="D154" s="37"/>
      <c r="E154" s="39" t="s">
        <v>242</v>
      </c>
      <c r="F154" s="37"/>
      <c r="G154" s="37"/>
      <c r="H154" s="37"/>
      <c r="I154" s="37"/>
      <c r="J154" s="38"/>
    </row>
    <row r="155" ht="300">
      <c r="A155" s="29" t="s">
        <v>38</v>
      </c>
      <c r="B155" s="36"/>
      <c r="C155" s="37"/>
      <c r="D155" s="37"/>
      <c r="E155" s="31" t="s">
        <v>243</v>
      </c>
      <c r="F155" s="37"/>
      <c r="G155" s="37"/>
      <c r="H155" s="37"/>
      <c r="I155" s="37"/>
      <c r="J155" s="38"/>
    </row>
    <row r="156">
      <c r="A156" s="29" t="s">
        <v>29</v>
      </c>
      <c r="B156" s="29">
        <v>36</v>
      </c>
      <c r="C156" s="30" t="s">
        <v>244</v>
      </c>
      <c r="D156" s="29" t="s">
        <v>31</v>
      </c>
      <c r="E156" s="31" t="s">
        <v>245</v>
      </c>
      <c r="F156" s="32" t="s">
        <v>113</v>
      </c>
      <c r="G156" s="33">
        <v>166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34</v>
      </c>
      <c r="B157" s="36"/>
      <c r="C157" s="37"/>
      <c r="D157" s="37"/>
      <c r="E157" s="31" t="s">
        <v>246</v>
      </c>
      <c r="F157" s="37"/>
      <c r="G157" s="37"/>
      <c r="H157" s="37"/>
      <c r="I157" s="37"/>
      <c r="J157" s="38"/>
    </row>
    <row r="158" ht="75">
      <c r="A158" s="29" t="s">
        <v>36</v>
      </c>
      <c r="B158" s="36"/>
      <c r="C158" s="37"/>
      <c r="D158" s="37"/>
      <c r="E158" s="39" t="s">
        <v>221</v>
      </c>
      <c r="F158" s="37"/>
      <c r="G158" s="37"/>
      <c r="H158" s="37"/>
      <c r="I158" s="37"/>
      <c r="J158" s="38"/>
    </row>
    <row r="159" ht="120">
      <c r="A159" s="29" t="s">
        <v>38</v>
      </c>
      <c r="B159" s="36"/>
      <c r="C159" s="37"/>
      <c r="D159" s="37"/>
      <c r="E159" s="31" t="s">
        <v>247</v>
      </c>
      <c r="F159" s="37"/>
      <c r="G159" s="37"/>
      <c r="H159" s="37"/>
      <c r="I159" s="37"/>
      <c r="J159" s="38"/>
    </row>
    <row r="160">
      <c r="A160" s="23" t="s">
        <v>26</v>
      </c>
      <c r="B160" s="24"/>
      <c r="C160" s="25" t="s">
        <v>248</v>
      </c>
      <c r="D160" s="26"/>
      <c r="E160" s="23" t="s">
        <v>249</v>
      </c>
      <c r="F160" s="26"/>
      <c r="G160" s="26"/>
      <c r="H160" s="26"/>
      <c r="I160" s="27">
        <f>SUMIFS(I161:I164,A161:A164,"P")</f>
        <v>0</v>
      </c>
      <c r="J160" s="28"/>
    </row>
    <row r="161">
      <c r="A161" s="29" t="s">
        <v>29</v>
      </c>
      <c r="B161" s="29">
        <v>37</v>
      </c>
      <c r="C161" s="30" t="s">
        <v>250</v>
      </c>
      <c r="D161" s="29" t="s">
        <v>31</v>
      </c>
      <c r="E161" s="31" t="s">
        <v>251</v>
      </c>
      <c r="F161" s="32" t="s">
        <v>100</v>
      </c>
      <c r="G161" s="33">
        <v>2.1000000000000001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34</v>
      </c>
      <c r="B162" s="36"/>
      <c r="C162" s="37"/>
      <c r="D162" s="37"/>
      <c r="E162" s="31" t="s">
        <v>252</v>
      </c>
      <c r="F162" s="37"/>
      <c r="G162" s="37"/>
      <c r="H162" s="37"/>
      <c r="I162" s="37"/>
      <c r="J162" s="38"/>
    </row>
    <row r="163" ht="30">
      <c r="A163" s="29" t="s">
        <v>36</v>
      </c>
      <c r="B163" s="36"/>
      <c r="C163" s="37"/>
      <c r="D163" s="37"/>
      <c r="E163" s="39" t="s">
        <v>253</v>
      </c>
      <c r="F163" s="37"/>
      <c r="G163" s="37"/>
      <c r="H163" s="37"/>
      <c r="I163" s="37"/>
      <c r="J163" s="38"/>
    </row>
    <row r="164" ht="315">
      <c r="A164" s="29" t="s">
        <v>38</v>
      </c>
      <c r="B164" s="36"/>
      <c r="C164" s="37"/>
      <c r="D164" s="37"/>
      <c r="E164" s="31" t="s">
        <v>254</v>
      </c>
      <c r="F164" s="37"/>
      <c r="G164" s="37"/>
      <c r="H164" s="37"/>
      <c r="I164" s="37"/>
      <c r="J164" s="38"/>
    </row>
    <row r="165">
      <c r="A165" s="23" t="s">
        <v>26</v>
      </c>
      <c r="B165" s="24"/>
      <c r="C165" s="25" t="s">
        <v>255</v>
      </c>
      <c r="D165" s="26"/>
      <c r="E165" s="23" t="s">
        <v>256</v>
      </c>
      <c r="F165" s="26"/>
      <c r="G165" s="26"/>
      <c r="H165" s="26"/>
      <c r="I165" s="27">
        <f>SUMIFS(I166:I213,A166:A213,"P")</f>
        <v>0</v>
      </c>
      <c r="J165" s="28"/>
    </row>
    <row r="166">
      <c r="A166" s="29" t="s">
        <v>29</v>
      </c>
      <c r="B166" s="29">
        <v>38</v>
      </c>
      <c r="C166" s="30" t="s">
        <v>257</v>
      </c>
      <c r="D166" s="29" t="s">
        <v>31</v>
      </c>
      <c r="E166" s="31" t="s">
        <v>258</v>
      </c>
      <c r="F166" s="32" t="s">
        <v>100</v>
      </c>
      <c r="G166" s="33">
        <v>45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34</v>
      </c>
      <c r="B167" s="36"/>
      <c r="C167" s="37"/>
      <c r="D167" s="37"/>
      <c r="E167" s="40" t="s">
        <v>31</v>
      </c>
      <c r="F167" s="37"/>
      <c r="G167" s="37"/>
      <c r="H167" s="37"/>
      <c r="I167" s="37"/>
      <c r="J167" s="38"/>
    </row>
    <row r="168" ht="75">
      <c r="A168" s="29" t="s">
        <v>36</v>
      </c>
      <c r="B168" s="36"/>
      <c r="C168" s="37"/>
      <c r="D168" s="37"/>
      <c r="E168" s="39" t="s">
        <v>215</v>
      </c>
      <c r="F168" s="37"/>
      <c r="G168" s="37"/>
      <c r="H168" s="37"/>
      <c r="I168" s="37"/>
      <c r="J168" s="38"/>
    </row>
    <row r="169" ht="75">
      <c r="A169" s="29" t="s">
        <v>38</v>
      </c>
      <c r="B169" s="36"/>
      <c r="C169" s="37"/>
      <c r="D169" s="37"/>
      <c r="E169" s="31" t="s">
        <v>259</v>
      </c>
      <c r="F169" s="37"/>
      <c r="G169" s="37"/>
      <c r="H169" s="37"/>
      <c r="I169" s="37"/>
      <c r="J169" s="38"/>
    </row>
    <row r="170">
      <c r="A170" s="29" t="s">
        <v>29</v>
      </c>
      <c r="B170" s="29">
        <v>39</v>
      </c>
      <c r="C170" s="30" t="s">
        <v>260</v>
      </c>
      <c r="D170" s="29" t="s">
        <v>31</v>
      </c>
      <c r="E170" s="31" t="s">
        <v>261</v>
      </c>
      <c r="F170" s="32" t="s">
        <v>100</v>
      </c>
      <c r="G170" s="33">
        <v>22.5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45">
      <c r="A171" s="29" t="s">
        <v>34</v>
      </c>
      <c r="B171" s="36"/>
      <c r="C171" s="37"/>
      <c r="D171" s="37"/>
      <c r="E171" s="31" t="s">
        <v>262</v>
      </c>
      <c r="F171" s="37"/>
      <c r="G171" s="37"/>
      <c r="H171" s="37"/>
      <c r="I171" s="37"/>
      <c r="J171" s="38"/>
    </row>
    <row r="172" ht="75">
      <c r="A172" s="29" t="s">
        <v>36</v>
      </c>
      <c r="B172" s="36"/>
      <c r="C172" s="37"/>
      <c r="D172" s="37"/>
      <c r="E172" s="39" t="s">
        <v>263</v>
      </c>
      <c r="F172" s="37"/>
      <c r="G172" s="37"/>
      <c r="H172" s="37"/>
      <c r="I172" s="37"/>
      <c r="J172" s="38"/>
    </row>
    <row r="173" ht="195">
      <c r="A173" s="29" t="s">
        <v>38</v>
      </c>
      <c r="B173" s="36"/>
      <c r="C173" s="37"/>
      <c r="D173" s="37"/>
      <c r="E173" s="31" t="s">
        <v>264</v>
      </c>
      <c r="F173" s="37"/>
      <c r="G173" s="37"/>
      <c r="H173" s="37"/>
      <c r="I173" s="37"/>
      <c r="J173" s="38"/>
    </row>
    <row r="174">
      <c r="A174" s="29" t="s">
        <v>29</v>
      </c>
      <c r="B174" s="29">
        <v>40</v>
      </c>
      <c r="C174" s="30" t="s">
        <v>265</v>
      </c>
      <c r="D174" s="29" t="s">
        <v>31</v>
      </c>
      <c r="E174" s="31" t="s">
        <v>266</v>
      </c>
      <c r="F174" s="32" t="s">
        <v>267</v>
      </c>
      <c r="G174" s="33">
        <v>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34</v>
      </c>
      <c r="B175" s="36"/>
      <c r="C175" s="37"/>
      <c r="D175" s="37"/>
      <c r="E175" s="40" t="s">
        <v>31</v>
      </c>
      <c r="F175" s="37"/>
      <c r="G175" s="37"/>
      <c r="H175" s="37"/>
      <c r="I175" s="37"/>
      <c r="J175" s="38"/>
    </row>
    <row r="176">
      <c r="A176" s="29" t="s">
        <v>36</v>
      </c>
      <c r="B176" s="36"/>
      <c r="C176" s="37"/>
      <c r="D176" s="37"/>
      <c r="E176" s="39" t="s">
        <v>37</v>
      </c>
      <c r="F176" s="37"/>
      <c r="G176" s="37"/>
      <c r="H176" s="37"/>
      <c r="I176" s="37"/>
      <c r="J176" s="38"/>
    </row>
    <row r="177" ht="375">
      <c r="A177" s="29" t="s">
        <v>38</v>
      </c>
      <c r="B177" s="36"/>
      <c r="C177" s="37"/>
      <c r="D177" s="37"/>
      <c r="E177" s="31" t="s">
        <v>268</v>
      </c>
      <c r="F177" s="37"/>
      <c r="G177" s="37"/>
      <c r="H177" s="37"/>
      <c r="I177" s="37"/>
      <c r="J177" s="38"/>
    </row>
    <row r="178">
      <c r="A178" s="29" t="s">
        <v>29</v>
      </c>
      <c r="B178" s="29">
        <v>41</v>
      </c>
      <c r="C178" s="30" t="s">
        <v>269</v>
      </c>
      <c r="D178" s="29" t="s">
        <v>31</v>
      </c>
      <c r="E178" s="31" t="s">
        <v>270</v>
      </c>
      <c r="F178" s="32" t="s">
        <v>267</v>
      </c>
      <c r="G178" s="33">
        <v>3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30">
      <c r="A179" s="29" t="s">
        <v>34</v>
      </c>
      <c r="B179" s="36"/>
      <c r="C179" s="37"/>
      <c r="D179" s="37"/>
      <c r="E179" s="31" t="s">
        <v>271</v>
      </c>
      <c r="F179" s="37"/>
      <c r="G179" s="37"/>
      <c r="H179" s="37"/>
      <c r="I179" s="37"/>
      <c r="J179" s="38"/>
    </row>
    <row r="180">
      <c r="A180" s="29" t="s">
        <v>36</v>
      </c>
      <c r="B180" s="36"/>
      <c r="C180" s="37"/>
      <c r="D180" s="37"/>
      <c r="E180" s="39" t="s">
        <v>272</v>
      </c>
      <c r="F180" s="37"/>
      <c r="G180" s="37"/>
      <c r="H180" s="37"/>
      <c r="I180" s="37"/>
      <c r="J180" s="38"/>
    </row>
    <row r="181" ht="375">
      <c r="A181" s="29" t="s">
        <v>38</v>
      </c>
      <c r="B181" s="36"/>
      <c r="C181" s="37"/>
      <c r="D181" s="37"/>
      <c r="E181" s="31" t="s">
        <v>273</v>
      </c>
      <c r="F181" s="37"/>
      <c r="G181" s="37"/>
      <c r="H181" s="37"/>
      <c r="I181" s="37"/>
      <c r="J181" s="38"/>
    </row>
    <row r="182">
      <c r="A182" s="29" t="s">
        <v>29</v>
      </c>
      <c r="B182" s="29">
        <v>42</v>
      </c>
      <c r="C182" s="30" t="s">
        <v>274</v>
      </c>
      <c r="D182" s="29" t="s">
        <v>31</v>
      </c>
      <c r="E182" s="31" t="s">
        <v>275</v>
      </c>
      <c r="F182" s="32" t="s">
        <v>113</v>
      </c>
      <c r="G182" s="33">
        <v>166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34</v>
      </c>
      <c r="B183" s="36"/>
      <c r="C183" s="37"/>
      <c r="D183" s="37"/>
      <c r="E183" s="31" t="s">
        <v>276</v>
      </c>
      <c r="F183" s="37"/>
      <c r="G183" s="37"/>
      <c r="H183" s="37"/>
      <c r="I183" s="37"/>
      <c r="J183" s="38"/>
    </row>
    <row r="184" ht="75">
      <c r="A184" s="29" t="s">
        <v>36</v>
      </c>
      <c r="B184" s="36"/>
      <c r="C184" s="37"/>
      <c r="D184" s="37"/>
      <c r="E184" s="39" t="s">
        <v>221</v>
      </c>
      <c r="F184" s="37"/>
      <c r="G184" s="37"/>
      <c r="H184" s="37"/>
      <c r="I184" s="37"/>
      <c r="J184" s="38"/>
    </row>
    <row r="185" ht="75">
      <c r="A185" s="29" t="s">
        <v>38</v>
      </c>
      <c r="B185" s="36"/>
      <c r="C185" s="37"/>
      <c r="D185" s="37"/>
      <c r="E185" s="31" t="s">
        <v>277</v>
      </c>
      <c r="F185" s="37"/>
      <c r="G185" s="37"/>
      <c r="H185" s="37"/>
      <c r="I185" s="37"/>
      <c r="J185" s="38"/>
    </row>
    <row r="186">
      <c r="A186" s="29" t="s">
        <v>29</v>
      </c>
      <c r="B186" s="29">
        <v>43</v>
      </c>
      <c r="C186" s="30" t="s">
        <v>278</v>
      </c>
      <c r="D186" s="29" t="s">
        <v>31</v>
      </c>
      <c r="E186" s="31" t="s">
        <v>279</v>
      </c>
      <c r="F186" s="32" t="s">
        <v>113</v>
      </c>
      <c r="G186" s="33">
        <v>33.200000000000003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34</v>
      </c>
      <c r="B187" s="36"/>
      <c r="C187" s="37"/>
      <c r="D187" s="37"/>
      <c r="E187" s="31" t="s">
        <v>280</v>
      </c>
      <c r="F187" s="37"/>
      <c r="G187" s="37"/>
      <c r="H187" s="37"/>
      <c r="I187" s="37"/>
      <c r="J187" s="38"/>
    </row>
    <row r="188">
      <c r="A188" s="29" t="s">
        <v>36</v>
      </c>
      <c r="B188" s="36"/>
      <c r="C188" s="37"/>
      <c r="D188" s="37"/>
      <c r="E188" s="39" t="s">
        <v>231</v>
      </c>
      <c r="F188" s="37"/>
      <c r="G188" s="37"/>
      <c r="H188" s="37"/>
      <c r="I188" s="37"/>
      <c r="J188" s="38"/>
    </row>
    <row r="189" ht="75">
      <c r="A189" s="29" t="s">
        <v>38</v>
      </c>
      <c r="B189" s="36"/>
      <c r="C189" s="37"/>
      <c r="D189" s="37"/>
      <c r="E189" s="31" t="s">
        <v>277</v>
      </c>
      <c r="F189" s="37"/>
      <c r="G189" s="37"/>
      <c r="H189" s="37"/>
      <c r="I189" s="37"/>
      <c r="J189" s="38"/>
    </row>
    <row r="190">
      <c r="A190" s="29" t="s">
        <v>29</v>
      </c>
      <c r="B190" s="29">
        <v>44</v>
      </c>
      <c r="C190" s="30" t="s">
        <v>281</v>
      </c>
      <c r="D190" s="29" t="s">
        <v>31</v>
      </c>
      <c r="E190" s="31" t="s">
        <v>282</v>
      </c>
      <c r="F190" s="32" t="s">
        <v>90</v>
      </c>
      <c r="G190" s="33">
        <v>11.25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34</v>
      </c>
      <c r="B191" s="36"/>
      <c r="C191" s="37"/>
      <c r="D191" s="37"/>
      <c r="E191" s="40" t="s">
        <v>31</v>
      </c>
      <c r="F191" s="37"/>
      <c r="G191" s="37"/>
      <c r="H191" s="37"/>
      <c r="I191" s="37"/>
      <c r="J191" s="38"/>
    </row>
    <row r="192" ht="105">
      <c r="A192" s="29" t="s">
        <v>36</v>
      </c>
      <c r="B192" s="36"/>
      <c r="C192" s="37"/>
      <c r="D192" s="37"/>
      <c r="E192" s="39" t="s">
        <v>283</v>
      </c>
      <c r="F192" s="37"/>
      <c r="G192" s="37"/>
      <c r="H192" s="37"/>
      <c r="I192" s="37"/>
      <c r="J192" s="38"/>
    </row>
    <row r="193" ht="180">
      <c r="A193" s="29" t="s">
        <v>38</v>
      </c>
      <c r="B193" s="36"/>
      <c r="C193" s="37"/>
      <c r="D193" s="37"/>
      <c r="E193" s="31" t="s">
        <v>284</v>
      </c>
      <c r="F193" s="37"/>
      <c r="G193" s="37"/>
      <c r="H193" s="37"/>
      <c r="I193" s="37"/>
      <c r="J193" s="38"/>
    </row>
    <row r="194">
      <c r="A194" s="29" t="s">
        <v>29</v>
      </c>
      <c r="B194" s="29">
        <v>45</v>
      </c>
      <c r="C194" s="30" t="s">
        <v>285</v>
      </c>
      <c r="D194" s="29" t="s">
        <v>31</v>
      </c>
      <c r="E194" s="31" t="s">
        <v>286</v>
      </c>
      <c r="F194" s="32" t="s">
        <v>90</v>
      </c>
      <c r="G194" s="33">
        <v>2.673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40" t="s">
        <v>31</v>
      </c>
      <c r="F195" s="37"/>
      <c r="G195" s="37"/>
      <c r="H195" s="37"/>
      <c r="I195" s="37"/>
      <c r="J195" s="38"/>
    </row>
    <row r="196" ht="45">
      <c r="A196" s="29" t="s">
        <v>36</v>
      </c>
      <c r="B196" s="36"/>
      <c r="C196" s="37"/>
      <c r="D196" s="37"/>
      <c r="E196" s="39" t="s">
        <v>287</v>
      </c>
      <c r="F196" s="37"/>
      <c r="G196" s="37"/>
      <c r="H196" s="37"/>
      <c r="I196" s="37"/>
      <c r="J196" s="38"/>
    </row>
    <row r="197" ht="150">
      <c r="A197" s="29" t="s">
        <v>38</v>
      </c>
      <c r="B197" s="36"/>
      <c r="C197" s="37"/>
      <c r="D197" s="37"/>
      <c r="E197" s="31" t="s">
        <v>288</v>
      </c>
      <c r="F197" s="37"/>
      <c r="G197" s="37"/>
      <c r="H197" s="37"/>
      <c r="I197" s="37"/>
      <c r="J197" s="38"/>
    </row>
    <row r="198">
      <c r="A198" s="29" t="s">
        <v>29</v>
      </c>
      <c r="B198" s="29">
        <v>46</v>
      </c>
      <c r="C198" s="30" t="s">
        <v>289</v>
      </c>
      <c r="D198" s="29" t="s">
        <v>31</v>
      </c>
      <c r="E198" s="31" t="s">
        <v>290</v>
      </c>
      <c r="F198" s="32" t="s">
        <v>104</v>
      </c>
      <c r="G198" s="33">
        <v>93.555000000000007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34</v>
      </c>
      <c r="B199" s="36"/>
      <c r="C199" s="37"/>
      <c r="D199" s="37"/>
      <c r="E199" s="31" t="s">
        <v>291</v>
      </c>
      <c r="F199" s="37"/>
      <c r="G199" s="37"/>
      <c r="H199" s="37"/>
      <c r="I199" s="37"/>
      <c r="J199" s="38"/>
    </row>
    <row r="200">
      <c r="A200" s="29" t="s">
        <v>36</v>
      </c>
      <c r="B200" s="36"/>
      <c r="C200" s="37"/>
      <c r="D200" s="37"/>
      <c r="E200" s="39" t="s">
        <v>292</v>
      </c>
      <c r="F200" s="37"/>
      <c r="G200" s="37"/>
      <c r="H200" s="37"/>
      <c r="I200" s="37"/>
      <c r="J200" s="38"/>
    </row>
    <row r="201" ht="90">
      <c r="A201" s="29" t="s">
        <v>38</v>
      </c>
      <c r="B201" s="36"/>
      <c r="C201" s="37"/>
      <c r="D201" s="37"/>
      <c r="E201" s="31" t="s">
        <v>293</v>
      </c>
      <c r="F201" s="37"/>
      <c r="G201" s="37"/>
      <c r="H201" s="37"/>
      <c r="I201" s="37"/>
      <c r="J201" s="38"/>
    </row>
    <row r="202">
      <c r="A202" s="29" t="s">
        <v>29</v>
      </c>
      <c r="B202" s="29">
        <v>47</v>
      </c>
      <c r="C202" s="30" t="s">
        <v>294</v>
      </c>
      <c r="D202" s="29" t="s">
        <v>31</v>
      </c>
      <c r="E202" s="31" t="s">
        <v>295</v>
      </c>
      <c r="F202" s="32" t="s">
        <v>100</v>
      </c>
      <c r="G202" s="33">
        <v>22.5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30">
      <c r="A203" s="29" t="s">
        <v>34</v>
      </c>
      <c r="B203" s="36"/>
      <c r="C203" s="37"/>
      <c r="D203" s="37"/>
      <c r="E203" s="31" t="s">
        <v>296</v>
      </c>
      <c r="F203" s="37"/>
      <c r="G203" s="37"/>
      <c r="H203" s="37"/>
      <c r="I203" s="37"/>
      <c r="J203" s="38"/>
    </row>
    <row r="204" ht="45">
      <c r="A204" s="29" t="s">
        <v>36</v>
      </c>
      <c r="B204" s="36"/>
      <c r="C204" s="37"/>
      <c r="D204" s="37"/>
      <c r="E204" s="39" t="s">
        <v>297</v>
      </c>
      <c r="F204" s="37"/>
      <c r="G204" s="37"/>
      <c r="H204" s="37"/>
      <c r="I204" s="37"/>
      <c r="J204" s="38"/>
    </row>
    <row r="205" ht="75">
      <c r="A205" s="29" t="s">
        <v>38</v>
      </c>
      <c r="B205" s="36"/>
      <c r="C205" s="37"/>
      <c r="D205" s="37"/>
      <c r="E205" s="31" t="s">
        <v>298</v>
      </c>
      <c r="F205" s="37"/>
      <c r="G205" s="37"/>
      <c r="H205" s="37"/>
      <c r="I205" s="37"/>
      <c r="J205" s="38"/>
    </row>
    <row r="206">
      <c r="A206" s="29" t="s">
        <v>29</v>
      </c>
      <c r="B206" s="29">
        <v>48</v>
      </c>
      <c r="C206" s="30" t="s">
        <v>299</v>
      </c>
      <c r="D206" s="29" t="s">
        <v>31</v>
      </c>
      <c r="E206" s="31" t="s">
        <v>300</v>
      </c>
      <c r="F206" s="32" t="s">
        <v>267</v>
      </c>
      <c r="G206" s="33">
        <v>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34</v>
      </c>
      <c r="B207" s="36"/>
      <c r="C207" s="37"/>
      <c r="D207" s="37"/>
      <c r="E207" s="31" t="s">
        <v>95</v>
      </c>
      <c r="F207" s="37"/>
      <c r="G207" s="37"/>
      <c r="H207" s="37"/>
      <c r="I207" s="37"/>
      <c r="J207" s="38"/>
    </row>
    <row r="208">
      <c r="A208" s="29" t="s">
        <v>36</v>
      </c>
      <c r="B208" s="36"/>
      <c r="C208" s="37"/>
      <c r="D208" s="37"/>
      <c r="E208" s="39" t="s">
        <v>37</v>
      </c>
      <c r="F208" s="37"/>
      <c r="G208" s="37"/>
      <c r="H208" s="37"/>
      <c r="I208" s="37"/>
      <c r="J208" s="38"/>
    </row>
    <row r="209" ht="75">
      <c r="A209" s="29" t="s">
        <v>38</v>
      </c>
      <c r="B209" s="36"/>
      <c r="C209" s="37"/>
      <c r="D209" s="37"/>
      <c r="E209" s="31" t="s">
        <v>301</v>
      </c>
      <c r="F209" s="37"/>
      <c r="G209" s="37"/>
      <c r="H209" s="37"/>
      <c r="I209" s="37"/>
      <c r="J209" s="38"/>
    </row>
    <row r="210">
      <c r="A210" s="29" t="s">
        <v>29</v>
      </c>
      <c r="B210" s="29">
        <v>49</v>
      </c>
      <c r="C210" s="30" t="s">
        <v>302</v>
      </c>
      <c r="D210" s="29" t="s">
        <v>31</v>
      </c>
      <c r="E210" s="31" t="s">
        <v>303</v>
      </c>
      <c r="F210" s="32" t="s">
        <v>113</v>
      </c>
      <c r="G210" s="33">
        <v>10.5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34</v>
      </c>
      <c r="B211" s="36"/>
      <c r="C211" s="37"/>
      <c r="D211" s="37"/>
      <c r="E211" s="31" t="s">
        <v>95</v>
      </c>
      <c r="F211" s="37"/>
      <c r="G211" s="37"/>
      <c r="H211" s="37"/>
      <c r="I211" s="37"/>
      <c r="J211" s="38"/>
    </row>
    <row r="212" ht="30">
      <c r="A212" s="29" t="s">
        <v>36</v>
      </c>
      <c r="B212" s="36"/>
      <c r="C212" s="37"/>
      <c r="D212" s="37"/>
      <c r="E212" s="39" t="s">
        <v>304</v>
      </c>
      <c r="F212" s="37"/>
      <c r="G212" s="37"/>
      <c r="H212" s="37"/>
      <c r="I212" s="37"/>
      <c r="J212" s="38"/>
    </row>
    <row r="213" ht="75">
      <c r="A213" s="29" t="s">
        <v>38</v>
      </c>
      <c r="B213" s="41"/>
      <c r="C213" s="42"/>
      <c r="D213" s="42"/>
      <c r="E213" s="31" t="s">
        <v>305</v>
      </c>
      <c r="F213" s="42"/>
      <c r="G213" s="42"/>
      <c r="H213" s="42"/>
      <c r="I213" s="42"/>
      <c r="J21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2024-07-16T11:30:29Z</dcterms:created>
  <dcterms:modified xsi:type="dcterms:W3CDTF">2024-07-16T11:30:29Z</dcterms:modified>
</cp:coreProperties>
</file>